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405" windowWidth="19440" windowHeight="7710"/>
  </bookViews>
  <sheets>
    <sheet name="Deckblatt" sheetId="1" r:id="rId1"/>
    <sheet name="Inhalt u. Vorbemerungen" sheetId="2" r:id="rId2"/>
    <sheet name="Tab 1" sheetId="4" r:id="rId3"/>
    <sheet name="Tab 2" sheetId="8" r:id="rId4"/>
    <sheet name="Tab 3" sheetId="6" r:id="rId5"/>
    <sheet name="Fußnotenerläut." sheetId="7" r:id="rId6"/>
  </sheets>
  <definedNames>
    <definedName name="_xlnm.Print_Titles" localSheetId="2">'Tab 1'!$A:$B,'Tab 1'!$1:$7</definedName>
    <definedName name="_xlnm.Print_Titles" localSheetId="3">'Tab 2'!$A:$B,'Tab 2'!$1:$7</definedName>
    <definedName name="_xlnm.Print_Titles" localSheetId="4">'Tab 3'!$A:$B,'Tab 3'!$1:$10</definedName>
  </definedNames>
  <calcPr calcId="145621"/>
</workbook>
</file>

<file path=xl/calcChain.xml><?xml version="1.0" encoding="utf-8"?>
<calcChain xmlns="http://schemas.openxmlformats.org/spreadsheetml/2006/main">
  <c r="A12" i="6" l="1"/>
  <c r="A13" i="6"/>
  <c r="A14" i="6"/>
  <c r="A15" i="6"/>
  <c r="A16" i="6"/>
  <c r="A17" i="6"/>
  <c r="A18" i="6"/>
  <c r="A19" i="6"/>
  <c r="A20" i="6"/>
  <c r="A21" i="6"/>
  <c r="A22" i="6"/>
  <c r="A23" i="6"/>
  <c r="A24" i="6"/>
  <c r="A25" i="6"/>
  <c r="A26" i="6"/>
  <c r="A27" i="6"/>
  <c r="A28" i="6"/>
  <c r="A29" i="6"/>
  <c r="A30" i="6"/>
  <c r="A31" i="6"/>
  <c r="A11" i="6"/>
  <c r="A9" i="4"/>
  <c r="A10" i="4"/>
  <c r="A11" i="4"/>
  <c r="A12" i="4"/>
  <c r="A13" i="4"/>
  <c r="A14" i="4"/>
  <c r="A15" i="4"/>
  <c r="A16" i="4"/>
  <c r="A17" i="4"/>
  <c r="A18" i="4"/>
  <c r="A19" i="4"/>
  <c r="A20" i="4"/>
  <c r="A21" i="4"/>
  <c r="A22" i="4"/>
  <c r="A23" i="4"/>
  <c r="A24" i="4"/>
  <c r="A25" i="4"/>
  <c r="A26" i="4"/>
  <c r="A27" i="4"/>
  <c r="A28" i="4"/>
  <c r="A8" i="4"/>
  <c r="A9" i="8" l="1"/>
  <c r="A10" i="8"/>
  <c r="A11" i="8"/>
  <c r="A12" i="8"/>
  <c r="A13" i="8"/>
  <c r="A14" i="8"/>
  <c r="A15" i="8"/>
  <c r="A16" i="8"/>
  <c r="A17" i="8"/>
  <c r="A18" i="8"/>
  <c r="A19" i="8"/>
  <c r="A20" i="8"/>
  <c r="A21" i="8"/>
  <c r="A22" i="8"/>
  <c r="A23" i="8"/>
  <c r="A24" i="8"/>
  <c r="A25" i="8"/>
  <c r="A26" i="8"/>
  <c r="A27" i="8"/>
  <c r="A28" i="8"/>
  <c r="A29" i="8"/>
  <c r="A30" i="8"/>
  <c r="A31" i="8"/>
  <c r="A32" i="8"/>
  <c r="A33" i="8"/>
  <c r="A34" i="8"/>
  <c r="A35" i="8"/>
  <c r="A36" i="8"/>
  <c r="A37" i="8"/>
  <c r="A38" i="8"/>
  <c r="A39" i="8"/>
  <c r="A40" i="8"/>
  <c r="A41" i="8"/>
  <c r="A42" i="8"/>
  <c r="A43" i="8"/>
  <c r="A44" i="8"/>
  <c r="A45" i="8"/>
  <c r="A46" i="8"/>
  <c r="A47" i="8"/>
  <c r="A48" i="8"/>
  <c r="A49" i="8"/>
  <c r="A50" i="8"/>
  <c r="A51" i="8"/>
  <c r="A52" i="8"/>
  <c r="A53" i="8"/>
  <c r="A54" i="8"/>
  <c r="A55" i="8"/>
  <c r="A56" i="8"/>
  <c r="A57" i="8"/>
  <c r="A58" i="8"/>
  <c r="A59" i="8"/>
</calcChain>
</file>

<file path=xl/comments1.xml><?xml version="1.0" encoding="utf-8"?>
<comments xmlns="http://schemas.openxmlformats.org/spreadsheetml/2006/main">
  <authors>
    <author>Lange, Christina</author>
  </authors>
  <commentList>
    <comment ref="C1" authorId="0">
      <text>
        <r>
          <rPr>
            <sz val="7"/>
            <color indexed="81"/>
            <rFont val="Arial"/>
            <family val="2"/>
          </rPr>
          <t>Anteil der Personen mit einem Äquivalenzeinkommen von weniger als 60 Prozent des Medians der Äquivalenzeinkommen der Bevölkerung in Privathaushalten am Ort der Hauptwohnung. Das Äquivalenzeinkommen wird auf Basis der neuen OECD-Skala berechnet. 
Ergebnisse des Mikrozensus, Berechnungen des Landesbetriebs IT.NRW  - Die Hochrechnung basiert auf den fortgeschriebenen Ergebnissen des Zensus 2011.</t>
        </r>
      </text>
    </comment>
  </commentList>
</comments>
</file>

<file path=xl/comments2.xml><?xml version="1.0" encoding="utf-8"?>
<comments xmlns="http://schemas.openxmlformats.org/spreadsheetml/2006/main">
  <authors>
    <author>USER  für Installationen</author>
  </authors>
  <commentList>
    <comment ref="C1" authorId="0">
      <text>
        <r>
          <rPr>
            <sz val="7"/>
            <color indexed="81"/>
            <rFont val="Arial"/>
            <family val="2"/>
          </rPr>
          <t>Anteil der Personen mit einem Äquivalenzeinkommen von weniger als 60 Prozent des Medians der Äquivalenzeinkommen der Bevölkerung in Privathaushalten am Ort der Hauptwohnung. Das Äquivalenzeinkommen wird auf Basis der neuen OECD-Skala berechnet. 
Ergebnisse des Mikrozensus, Berechnungen des Landesbetriebs IT.NRW  - Die Hochrechnung basiert auf den fortgeschriebenen Ergebnissen des Zensus 2011.</t>
        </r>
      </text>
    </comment>
    <comment ref="I1" authorId="0">
      <text>
        <r>
          <rPr>
            <sz val="7"/>
            <color indexed="81"/>
            <rFont val="Arial"/>
            <family val="2"/>
          </rPr>
          <t>Anteil der Personen mit einem Äquivalenzeinkommen von weniger als 60 Prozent des Medians der Äquivalenzeinkommen der Bevölkerung in Privathaushalten am Ort der Hauptwohnung. Das Äquivalenzeinkommen wird auf Basis der neuen OECD-Skala berechnet. 
Ergebnisse des Mikrozensus, Berechnungen des Landesbetriebs IT.NRW  - Die Hochrechnung basiert auf den fortgeschriebenen Ergebnissen des Zensus 2011.</t>
        </r>
      </text>
    </comment>
    <comment ref="C31" authorId="0">
      <text>
        <r>
          <rPr>
            <sz val="7"/>
            <color indexed="81"/>
            <rFont val="Arial"/>
            <family val="2"/>
          </rPr>
          <t>Zu den Kindern zählen Personen im Alter von unter 18 Jahren ohne Lebenspartner und eigene Kinder im Haushalt.</t>
        </r>
      </text>
    </comment>
    <comment ref="I31" authorId="0">
      <text>
        <r>
          <rPr>
            <sz val="7"/>
            <color indexed="81"/>
            <rFont val="Arial"/>
            <family val="2"/>
          </rPr>
          <t>Zu den Kindern zählen Personen im Alter von unter 18 Jahren ohne Lebenspartner und eigene Kinder im Haushalt.</t>
        </r>
      </text>
    </comment>
    <comment ref="C40" authorId="0">
      <text>
        <r>
          <rPr>
            <sz val="7"/>
            <color indexed="81"/>
            <rFont val="Arial"/>
            <family val="2"/>
          </rPr>
          <t>Nach dem "Labour-Force-Konzept" der International Labour Organization (ILO).</t>
        </r>
      </text>
    </comment>
    <comment ref="I40" authorId="0">
      <text>
        <r>
          <rPr>
            <sz val="7"/>
            <color indexed="81"/>
            <rFont val="Arial"/>
            <family val="2"/>
          </rPr>
          <t>Nach dem "Labour-Force-Konzept" der International Labour Organization (ILO).</t>
        </r>
      </text>
    </comment>
    <comment ref="B48" authorId="0">
      <text>
        <r>
          <rPr>
            <sz val="7"/>
            <color indexed="81"/>
            <rFont val="Arial"/>
            <family val="2"/>
          </rPr>
          <t>Personen mit Bezug einer eigenen (Versicherten-) Rente, Pension und Personen im Alter von 65 Jahren und älter mit Bezug einer Hinterbliebenenrente, -pension.</t>
        </r>
      </text>
    </comment>
    <comment ref="C51" authorId="0">
      <text>
        <r>
          <rPr>
            <sz val="7"/>
            <color indexed="81"/>
            <rFont val="Arial"/>
            <family val="2"/>
          </rPr>
          <t>Das Qualifikationsniveau wird entsprechend der nationalen Klassifikation des Bildungswesens (ISCED) bestimmt.</t>
        </r>
      </text>
    </comment>
    <comment ref="I51" authorId="0">
      <text>
        <r>
          <rPr>
            <sz val="7"/>
            <color indexed="81"/>
            <rFont val="Arial"/>
            <family val="2"/>
          </rPr>
          <t>Das Qualifikationsniveau wird entsprechend der nationalen Klassifikation des Bildungswesens (ISCED) bestimmt.</t>
        </r>
      </text>
    </comment>
    <comment ref="C55" authorId="0">
      <text>
        <r>
          <rPr>
            <sz val="7"/>
            <color indexed="81"/>
            <rFont val="Arial"/>
            <family val="2"/>
          </rPr>
          <t>Das Qualifikationsniveau wird entsprechend der nationalen Klassifikation des Bildungswesens (ISCED) bestimmt.</t>
        </r>
      </text>
    </comment>
    <comment ref="I55" authorId="0">
      <text>
        <r>
          <rPr>
            <sz val="7"/>
            <color indexed="81"/>
            <rFont val="Arial"/>
            <family val="2"/>
          </rPr>
          <t>Das Qualifikationsniveau wird entsprechend der nationalen Klassifikation des Bildungswesens (ISCED) bestimmt.</t>
        </r>
      </text>
    </comment>
  </commentList>
</comments>
</file>

<file path=xl/comments3.xml><?xml version="1.0" encoding="utf-8"?>
<comments xmlns="http://schemas.openxmlformats.org/spreadsheetml/2006/main">
  <authors>
    <author>USER  für Installationen</author>
  </authors>
  <commentList>
    <comment ref="C1" authorId="0">
      <text>
        <r>
          <rPr>
            <sz val="7"/>
            <color indexed="81"/>
            <rFont val="Arial"/>
            <family val="2"/>
          </rPr>
          <t>Ergebnisse des Mikrozensus, Berechnungen des Landesbetriebs IT.NRW  - Die Hochrechnung basiert auf den fortgeschriebenen Ergebnissen des Zensus 2011.</t>
        </r>
      </text>
    </comment>
    <comment ref="C3" authorId="0">
      <text>
        <r>
          <rPr>
            <sz val="7"/>
            <color indexed="81"/>
            <rFont val="Arial"/>
            <family val="2"/>
          </rPr>
          <t>60 Prozent des Medians der auf der Basis der neuen OECD-Skala berechneten Äquivalenzeinkommen der Bevölkerung in Privathaushalten am Ort der Hauptwohnung.</t>
        </r>
      </text>
    </comment>
    <comment ref="D3" authorId="0">
      <text>
        <r>
          <rPr>
            <sz val="7"/>
            <color indexed="81"/>
            <rFont val="Arial"/>
            <family val="2"/>
          </rPr>
          <t>Armutsgefährdungsschwelle für Einpersonenhaushalte multipliziert mit dem Bedarfsgewicht des Haushalts nach neuer OECD-Skala (1,5).</t>
        </r>
      </text>
    </comment>
    <comment ref="E5" authorId="0">
      <text>
        <r>
          <rPr>
            <sz val="7"/>
            <color indexed="81"/>
            <rFont val="Arial"/>
            <family val="2"/>
          </rPr>
          <t>Armutsgefährdungsschwelle für Einpersonenhaushalte multipliziert mit dem Bedarfsgewicht des Haushalts nach neuer OECD-Skala (1,8).</t>
        </r>
      </text>
    </comment>
    <comment ref="F5" authorId="0">
      <text>
        <r>
          <rPr>
            <sz val="7"/>
            <color indexed="81"/>
            <rFont val="Arial"/>
            <family val="2"/>
          </rPr>
          <t>Armutsgefährdungsschwelle für Einpersonenhaushalte multipliziert mit dem Bedarfsgewicht des Haushalts nach neuer OECD-Skala (2,1).</t>
        </r>
      </text>
    </comment>
    <comment ref="G5" authorId="0">
      <text>
        <r>
          <rPr>
            <sz val="7"/>
            <color indexed="81"/>
            <rFont val="Arial"/>
            <family val="2"/>
          </rPr>
          <t>Armutsgefährdungsschwelle für Einpersonenhaushalte multipliziert mit dem Bedarfsgewicht des Haushalts nach neuer OECD-Skala (1,3).</t>
        </r>
      </text>
    </comment>
    <comment ref="H5" authorId="0">
      <text>
        <r>
          <rPr>
            <sz val="7"/>
            <color indexed="81"/>
            <rFont val="Arial"/>
            <family val="2"/>
          </rPr>
          <t>Armutsgefährdungsschwelle für Einpersonenhaushalte multipliziert mit dem Bedarfsgewicht des Haushalts nach neuer OECD-Skala (1,6).</t>
        </r>
      </text>
    </comment>
  </commentList>
</comments>
</file>

<file path=xl/sharedStrings.xml><?xml version="1.0" encoding="utf-8"?>
<sst xmlns="http://schemas.openxmlformats.org/spreadsheetml/2006/main" count="228" uniqueCount="169">
  <si>
    <t>Statistische Berichte</t>
  </si>
  <si>
    <t>Bevölkerungsstand</t>
  </si>
  <si>
    <t>A I - j</t>
  </si>
  <si>
    <r>
      <t>Entwicklung</t>
    </r>
    <r>
      <rPr>
        <b/>
        <sz val="10"/>
        <color indexed="8"/>
        <rFont val="Arial"/>
        <family val="2"/>
      </rPr>
      <t xml:space="preserve"> </t>
    </r>
    <r>
      <rPr>
        <b/>
        <sz val="20"/>
        <color indexed="8"/>
        <rFont val="Arial"/>
        <family val="2"/>
      </rPr>
      <t>der</t>
    </r>
    <r>
      <rPr>
        <b/>
        <sz val="10"/>
        <color indexed="8"/>
        <rFont val="Arial"/>
        <family val="2"/>
      </rPr>
      <t xml:space="preserve"> </t>
    </r>
    <r>
      <rPr>
        <b/>
        <sz val="20"/>
        <color indexed="8"/>
        <rFont val="Arial"/>
        <family val="2"/>
      </rPr>
      <t>Armutsgefährdung</t>
    </r>
    <r>
      <rPr>
        <b/>
        <sz val="15"/>
        <color indexed="8"/>
        <rFont val="Arial"/>
        <family val="2"/>
      </rPr>
      <t xml:space="preserve"> </t>
    </r>
    <r>
      <rPr>
        <b/>
        <sz val="20"/>
        <color indexed="8"/>
        <rFont val="Arial"/>
        <family val="2"/>
      </rPr>
      <t>(Mikrozensus)</t>
    </r>
  </si>
  <si>
    <t>in Mecklenburg-Vorpommern</t>
  </si>
  <si>
    <t>(Amtliche Sozialberichterstattung des Bundes</t>
  </si>
  <si>
    <t>und der Länder)</t>
  </si>
  <si>
    <t>Herausgabe:</t>
  </si>
  <si>
    <t>Herausgeber: Statistisches Amt Mecklenburg-Vorpommern, Lübecker Straße 287, 19059 Schwerin,</t>
  </si>
  <si>
    <t>Zeichenerklärungen und Abkürzungen</t>
  </si>
  <si>
    <t>-</t>
  </si>
  <si>
    <t>.</t>
  </si>
  <si>
    <t>Zahlenwert unbekannt oder geheim zu halten</t>
  </si>
  <si>
    <t>…</t>
  </si>
  <si>
    <t>Zahl lag bei Redaktionsschluss noch nicht vor</t>
  </si>
  <si>
    <t>x</t>
  </si>
  <si>
    <t>Aussage nicht sinnvoll oder Fragestellung nicht zutreffend</t>
  </si>
  <si>
    <t>/</t>
  </si>
  <si>
    <t>( )</t>
  </si>
  <si>
    <t>Zahl hat eingeschränkte Aussagefähigkeit</t>
  </si>
  <si>
    <t>[rot]</t>
  </si>
  <si>
    <t>Abweichungen in den Summen erklären sich aus dem Auf- und Abrunden der Einzelwerte.</t>
  </si>
  <si>
    <t>Inhaltsverzeichnis</t>
  </si>
  <si>
    <t>Seite</t>
  </si>
  <si>
    <t>Vorbemerkungen</t>
  </si>
  <si>
    <t>Tabelle 1</t>
  </si>
  <si>
    <t>Tabelle 2</t>
  </si>
  <si>
    <t>Tabelle 3</t>
  </si>
  <si>
    <t>Fußnotenerläuterungen</t>
  </si>
  <si>
    <t>Lfd.
Nr.</t>
  </si>
  <si>
    <t>Regionaleinheit</t>
  </si>
  <si>
    <t>Auf Basis des
Bundesmedians</t>
  </si>
  <si>
    <t>Auf Basis des
 Medians der jeweiligen Regionaleinheit</t>
  </si>
  <si>
    <t>%</t>
  </si>
  <si>
    <t xml:space="preserve">Deutschland </t>
  </si>
  <si>
    <t>Merkmal</t>
  </si>
  <si>
    <t>Insgesamt</t>
  </si>
  <si>
    <t>Alter</t>
  </si>
  <si>
    <t>Unter 18</t>
  </si>
  <si>
    <t>18 bis unter 25</t>
  </si>
  <si>
    <t>25 bis unter 50</t>
  </si>
  <si>
    <t>50 bis unter 65</t>
  </si>
  <si>
    <t>65 und älter</t>
  </si>
  <si>
    <t>Geschlecht</t>
  </si>
  <si>
    <t>Männlich</t>
  </si>
  <si>
    <t>Weiblich</t>
  </si>
  <si>
    <t xml:space="preserve">Alter und Geschlecht </t>
  </si>
  <si>
    <t>Personen im Alter von 18 Jahren und älter</t>
  </si>
  <si>
    <t xml:space="preserve">   männlich</t>
  </si>
  <si>
    <t xml:space="preserve">      18 bis unter 25</t>
  </si>
  <si>
    <t xml:space="preserve">      25 bis unter 50</t>
  </si>
  <si>
    <t xml:space="preserve">      50 bis unter 65</t>
  </si>
  <si>
    <t xml:space="preserve">      65 und älter</t>
  </si>
  <si>
    <t xml:space="preserve">   weiblich</t>
  </si>
  <si>
    <r>
      <t xml:space="preserve">Haushaltstyp </t>
    </r>
    <r>
      <rPr>
        <b/>
        <sz val="6"/>
        <rFont val="Arial"/>
        <family val="2"/>
      </rPr>
      <t>3)</t>
    </r>
  </si>
  <si>
    <t>Einpersonenhaushalte</t>
  </si>
  <si>
    <t>Zwei Erwachsene, keine Kinder</t>
  </si>
  <si>
    <t>Sonstige Haushalte ohne Kinder</t>
  </si>
  <si>
    <t>Zwei Erwachsene und ein Kind</t>
  </si>
  <si>
    <t>Zwei Erwachsene und zwei Kinder</t>
  </si>
  <si>
    <t>Zwei Erwachsene und drei oder mehr Kinder</t>
  </si>
  <si>
    <t xml:space="preserve">Sonstige Haushalte mit Kindern </t>
  </si>
  <si>
    <r>
      <t xml:space="preserve">Erwerbsstatus </t>
    </r>
    <r>
      <rPr>
        <b/>
        <sz val="6"/>
        <rFont val="Arial"/>
        <family val="2"/>
      </rPr>
      <t>4)</t>
    </r>
  </si>
  <si>
    <t>Erwerbstätige</t>
  </si>
  <si>
    <t xml:space="preserve">   davon</t>
  </si>
  <si>
    <t xml:space="preserve">   abhängig Erwerbstätige</t>
  </si>
  <si>
    <t>Erwerbslose</t>
  </si>
  <si>
    <t>Nichterwerbspersonen</t>
  </si>
  <si>
    <t xml:space="preserve">   Personen im Alter von unter 18 Jahren</t>
  </si>
  <si>
    <t xml:space="preserve">   sonstige Nichterwerbspersonen</t>
  </si>
  <si>
    <r>
      <t xml:space="preserve">Qualifikationsgruppe </t>
    </r>
    <r>
      <rPr>
        <b/>
        <sz val="6"/>
        <rFont val="Arial"/>
        <family val="2"/>
      </rPr>
      <t>6)</t>
    </r>
    <r>
      <rPr>
        <b/>
        <sz val="8"/>
        <rFont val="Arial"/>
        <family val="2"/>
      </rPr>
      <t xml:space="preserve"> der Person mit dem höchsten
Einkommen im Haushalt</t>
    </r>
  </si>
  <si>
    <t>Geringqualifizierte</t>
  </si>
  <si>
    <t>Qualifizierte</t>
  </si>
  <si>
    <t>Hochqualifizierte</t>
  </si>
  <si>
    <r>
      <t xml:space="preserve">Qualifikationsgruppe </t>
    </r>
    <r>
      <rPr>
        <b/>
        <sz val="6"/>
        <rFont val="Arial"/>
        <family val="2"/>
      </rPr>
      <t>6)</t>
    </r>
    <r>
      <rPr>
        <b/>
        <sz val="8"/>
        <rFont val="Arial"/>
        <family val="2"/>
      </rPr>
      <t xml:space="preserve"> </t>
    </r>
  </si>
  <si>
    <t>Personen im Alter von 25 Jahren und älter</t>
  </si>
  <si>
    <t xml:space="preserve">   Geringqualifizierte</t>
  </si>
  <si>
    <t xml:space="preserve">   Qualifizierte</t>
  </si>
  <si>
    <t xml:space="preserve">   Hochqualifizierte</t>
  </si>
  <si>
    <t>(10,0)</t>
  </si>
  <si>
    <t>(6,0)</t>
  </si>
  <si>
    <t>(6,5)</t>
  </si>
  <si>
    <t>(12,2)</t>
  </si>
  <si>
    <t>(14,4)</t>
  </si>
  <si>
    <t>(6,4)</t>
  </si>
  <si>
    <t>(8,3)</t>
  </si>
  <si>
    <t>(13,1)</t>
  </si>
  <si>
    <t>(9,1)</t>
  </si>
  <si>
    <t>Armutsrisikoschwelle</t>
  </si>
  <si>
    <r>
      <t xml:space="preserve">für Einpersonen-
haushalte </t>
    </r>
    <r>
      <rPr>
        <sz val="6"/>
        <rFont val="Arial"/>
        <family val="2"/>
      </rPr>
      <t>7)</t>
    </r>
  </si>
  <si>
    <r>
      <t xml:space="preserve">für 
Haushalte mit 
2 Erwachsenen </t>
    </r>
    <r>
      <rPr>
        <sz val="6"/>
        <rFont val="Arial"/>
        <family val="2"/>
      </rPr>
      <t>8)</t>
    </r>
  </si>
  <si>
    <t xml:space="preserve">für Haushalte mit 
2 Erwachsenen und </t>
  </si>
  <si>
    <t xml:space="preserve">für Haushalte von Alleinerziehenden mit  </t>
  </si>
  <si>
    <r>
      <t xml:space="preserve">1 Kind im 
Alter von unter 
14 Jahren </t>
    </r>
    <r>
      <rPr>
        <sz val="6"/>
        <rFont val="Arial"/>
        <family val="2"/>
      </rPr>
      <t>9)</t>
    </r>
  </si>
  <si>
    <r>
      <t xml:space="preserve">2 Kindern im 
Alter von unter 
14 Jahren </t>
    </r>
    <r>
      <rPr>
        <sz val="6"/>
        <rFont val="Arial"/>
        <family val="2"/>
      </rPr>
      <t>10)</t>
    </r>
  </si>
  <si>
    <r>
      <t xml:space="preserve">1 Kind im 
Alter von unter 
14 Jahren </t>
    </r>
    <r>
      <rPr>
        <sz val="6"/>
        <rFont val="Arial"/>
        <family val="2"/>
      </rPr>
      <t>11)</t>
    </r>
  </si>
  <si>
    <r>
      <t xml:space="preserve">2 Kindern im 
Alter von unter 
14 Jahren </t>
    </r>
    <r>
      <rPr>
        <sz val="6"/>
        <rFont val="Arial"/>
        <family val="2"/>
      </rPr>
      <t>12)</t>
    </r>
  </si>
  <si>
    <t>EUR</t>
  </si>
  <si>
    <t xml:space="preserve">1)  </t>
  </si>
  <si>
    <t xml:space="preserve">Anteil der Personen mit einem Äquivalenzeinkommen von weniger als 60 Prozent des Medians der
Äquivalenzeinkommen der Bevölkerung in Privathaushalten am Ort der Hauptwohnung. Das
Äquivalenzeinkommen wird auf Basis der neuen OECD-Skala berechnet. </t>
  </si>
  <si>
    <t xml:space="preserve">2)  </t>
  </si>
  <si>
    <t xml:space="preserve">4)  </t>
  </si>
  <si>
    <t>Nach dem "Labour-Force-Konzept" der International Labour Organization (ILO).</t>
  </si>
  <si>
    <t xml:space="preserve">5)  </t>
  </si>
  <si>
    <t xml:space="preserve">6)  </t>
  </si>
  <si>
    <t>Das Qualifikationsniveau wird entsprechend der nationalen Klassifikation des Bildungswesens (ISCED)
bestimmt.</t>
  </si>
  <si>
    <t xml:space="preserve">7)  </t>
  </si>
  <si>
    <t xml:space="preserve">8)  </t>
  </si>
  <si>
    <t xml:space="preserve">9)  </t>
  </si>
  <si>
    <t xml:space="preserve">10)  </t>
  </si>
  <si>
    <t xml:space="preserve">11)  </t>
  </si>
  <si>
    <t xml:space="preserve">12)  </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</si>
  <si>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</si>
  <si>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</si>
  <si>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</si>
  <si>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</si>
  <si>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</si>
  <si>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Telefon: 0385 588-0, Telefax: 0385 588-56909, www.statistik-mv.de, statistik.post@statistik-mv.de</t>
  </si>
  <si>
    <t>Kennziffer:</t>
  </si>
  <si>
    <t>Personen mit Bezug einer eigenen (Versicherten-) Rente, Pension und Personen im Alter von 65 Jahren
und älter mit Bezug einer Hinterbliebenenrente, -pension.</t>
  </si>
  <si>
    <t>60 Prozent des Medians der auf der Basis der neuen OECD-Skala berechneten Äquivalenzeinkommen der
Bevölkerung in Privathaushalten am Ort der Hauptwohnung.</t>
  </si>
  <si>
    <t>Armutsgefährdungsschwelle für Einpersonenhaushalte multipliziert mit dem Bedarfsgewicht des Haushalts
nach neuer OECD-Skala (1,5).</t>
  </si>
  <si>
    <t>Armutsgefährdungsschwelle für Einpersonenhaushalte multipliziert mit dem Bedarfsgewicht des Haushalts
nach neuer OECD-Skala (1,8).</t>
  </si>
  <si>
    <t>Armutsgefährdungsschwelle für Einpersonenhaushalte multipliziert mit dem Bedarfsgewicht des Haushalts
nach neuer OECD-Skala (2,1).</t>
  </si>
  <si>
    <t>Armutsgefährdungsschwelle für Einpersonenhaushalte multipliziert mit dem Bedarfsgewicht des Haushalts
nach neuer OECD-Skala (1,3).</t>
  </si>
  <si>
    <t>Armutsgefährdungsschwelle für Einpersonenhaushalte multipliziert mit dem Bedarfsgewicht des Haushalts
nach neuer OECD-Skala (1,6).</t>
  </si>
  <si>
    <r>
      <t xml:space="preserve">   Rentner und Pensionär </t>
    </r>
    <r>
      <rPr>
        <sz val="6"/>
        <rFont val="Arial"/>
        <family val="2"/>
      </rPr>
      <t>5)</t>
    </r>
  </si>
  <si>
    <t>Ein Erwachsener und ein oder mehrere Kinder</t>
  </si>
  <si>
    <t>Zu den Kindern zählen Personen im Alter von unter 18 Jahren ohne Lebenspartner und eigene Kinder
im Haushalt.</t>
  </si>
  <si>
    <t>Um die Lesbarkeit der Texte, Tabellen und Grafiken zu erhalten, werden - soweit vorhanden - geschlechtsneutrale Formulierungen verwendet und von der Benennung beider Geschlechter abgesehen. Die verwendeten Bezeichnungen gelten demnach gleichermaßen für Frauen und Männer.</t>
  </si>
  <si>
    <t>(13,7)</t>
  </si>
  <si>
    <t>(7,5)</t>
  </si>
  <si>
    <t>(8,7)</t>
  </si>
  <si>
    <t xml:space="preserve">3)  </t>
  </si>
  <si>
    <t>Armutsgefährdungsquoten im Zeitvergleich nach Region</t>
  </si>
  <si>
    <t>Armutsgefährdungsquoten im Zeitvergleich nach soziodemografischen Merkmalen</t>
  </si>
  <si>
    <r>
      <t xml:space="preserve">Armutsgefährdungsquoten im Zeitvergleich </t>
    </r>
    <r>
      <rPr>
        <b/>
        <sz val="6"/>
        <color indexed="8"/>
        <rFont val="Arial"/>
        <family val="2"/>
      </rPr>
      <t>1)</t>
    </r>
    <r>
      <rPr>
        <b/>
        <sz val="8"/>
        <color indexed="8"/>
        <rFont val="Arial"/>
        <family val="2"/>
      </rPr>
      <t xml:space="preserve"> nach Region </t>
    </r>
    <r>
      <rPr>
        <b/>
        <sz val="6"/>
        <color indexed="8"/>
        <rFont val="Arial"/>
        <family val="2"/>
      </rPr>
      <t>2)</t>
    </r>
  </si>
  <si>
    <r>
      <t xml:space="preserve">Armutsgefährdungsquoten im Zeitvergleich </t>
    </r>
    <r>
      <rPr>
        <b/>
        <sz val="6"/>
        <color indexed="8"/>
        <rFont val="Arial"/>
        <family val="2"/>
      </rPr>
      <t xml:space="preserve">1)
</t>
    </r>
    <r>
      <rPr>
        <b/>
        <sz val="8"/>
        <color indexed="8"/>
        <rFont val="Arial"/>
        <family val="2"/>
      </rPr>
      <t xml:space="preserve">nach soziodemografischen Merkmalen </t>
    </r>
    <r>
      <rPr>
        <b/>
        <sz val="6"/>
        <color indexed="8"/>
        <rFont val="Arial"/>
        <family val="2"/>
      </rPr>
      <t>2)</t>
    </r>
  </si>
  <si>
    <t>Deutschland</t>
  </si>
  <si>
    <t>Zuständige Dezernentin: Birgit Weiß, Telefon: 0385 588-56421</t>
  </si>
  <si>
    <t>Ergebnisse des Mikrozensus, Berechnungen des Landesbetriebs IT.NRW  - Die Hochrechnung basiert auf
den fortgeschriebenen Ergebnissen des Zensus 2011.</t>
  </si>
  <si>
    <t xml:space="preserve">2014 bis 2019 </t>
  </si>
  <si>
    <t>A153S 2019 00</t>
  </si>
  <si>
    <t>Armutsgefährdungsschwellen ausgewählter Haushaltskonstellationen 2019 nach Region</t>
  </si>
  <si>
    <r>
      <t xml:space="preserve">Armutsgefährdungsschwellen ausgewählter Haushaltskonstellationen 2019
</t>
    </r>
    <r>
      <rPr>
        <b/>
        <sz val="8"/>
        <color indexed="8"/>
        <rFont val="Arial"/>
        <family val="2"/>
      </rPr>
      <t xml:space="preserve">nach Region </t>
    </r>
    <r>
      <rPr>
        <b/>
        <sz val="6"/>
        <color indexed="8"/>
        <rFont val="Arial"/>
        <family val="2"/>
      </rPr>
      <t>2)</t>
    </r>
  </si>
  <si>
    <t>©  Statistisches Amt Mecklenburg-Vorpommern, Schwerin, 2021</t>
  </si>
  <si>
    <t xml:space="preserve">   Baden-Württemberg</t>
  </si>
  <si>
    <t xml:space="preserve">   Bayern</t>
  </si>
  <si>
    <t xml:space="preserve">   Berlin</t>
  </si>
  <si>
    <t xml:space="preserve">   Brandenburg</t>
  </si>
  <si>
    <t xml:space="preserve">   Bremen</t>
  </si>
  <si>
    <t xml:space="preserve">   Hamburg</t>
  </si>
  <si>
    <t xml:space="preserve">   Hessen</t>
  </si>
  <si>
    <t xml:space="preserve">   Mecklenburg-Vorpommern</t>
  </si>
  <si>
    <t xml:space="preserve">   Niedersachsen</t>
  </si>
  <si>
    <t xml:space="preserve">   Nordrhein-Westfalen</t>
  </si>
  <si>
    <t xml:space="preserve">   Rheinland-Pfalz</t>
  </si>
  <si>
    <t xml:space="preserve">   Saarland</t>
  </si>
  <si>
    <t xml:space="preserve">   Sachsen</t>
  </si>
  <si>
    <t xml:space="preserve">   Sachsen-Anhalt</t>
  </si>
  <si>
    <t xml:space="preserve">   Schleswig-Holstein</t>
  </si>
  <si>
    <t xml:space="preserve">   Thüringen</t>
  </si>
  <si>
    <t xml:space="preserve">   neue Länder (inkl. Berlin)</t>
  </si>
  <si>
    <t xml:space="preserve">   Selbstständige (inkl. mithelfende 
      Familienangehörige)</t>
  </si>
  <si>
    <t xml:space="preserve">regionalen Medians </t>
  </si>
  <si>
    <t>Auf Basis des</t>
  </si>
  <si>
    <t>Bundes-
medians</t>
  </si>
  <si>
    <t xml:space="preserve">   früheres Bundesgebiet
     (ohne Berlin)</t>
  </si>
  <si>
    <t>26. März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</si>
</sst>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 #,##0.00\ &quot;€&quot;_-;\-* #,##0.00\ &quot;€&quot;_-;_-* &quot;-&quot;??\ &quot;€&quot;_-;_-@_-"/>
    <numFmt numFmtId="43" formatCode="_-* #,##0.00\ _€_-;\-* #,##0.00\ _€_-;_-* &quot;-&quot;??\ _€_-;_-@_-"/>
    <numFmt numFmtId="164" formatCode="##\ ###\ ##0;\-##\ ###\ ##0;\-;@"/>
    <numFmt numFmtId="165" formatCode="#,##0.0&quot; &quot;;\-\ #,##0.0&quot; &quot;;0.0&quot; &quot;;@&quot; &quot;"/>
    <numFmt numFmtId="166" formatCode="0&quot;  &quot;"/>
    <numFmt numFmtId="167" formatCode="#,##0.0&quot;  &quot;;\-\ #,##0.0&quot;  &quot;;0.0&quot;  &quot;;@&quot;  &quot;"/>
    <numFmt numFmtId="168" formatCode="#,##0&quot;       &quot;;\-\ #,##0&quot;       &quot;;0&quot;       &quot;;@&quot;       &quot;"/>
    <numFmt numFmtId="169" formatCode="#,##0.0&quot;     &quot;;\-\ #,##0.0&quot;     &quot;;0.0&quot;     &quot;;@&quot;     &quot;"/>
  </numFmts>
  <fonts count="34">
    <font>
      <sz val="10"/>
      <color theme="1"/>
      <name val="Arial"/>
      <family val="2"/>
    </font>
    <font>
      <sz val="10"/>
      <name val="Arial"/>
      <family val="2"/>
    </font>
    <font>
      <b/>
      <sz val="10"/>
      <color indexed="8"/>
      <name val="Arial"/>
      <family val="2"/>
    </font>
    <font>
      <b/>
      <sz val="20"/>
      <color indexed="8"/>
      <name val="Arial"/>
      <family val="2"/>
    </font>
    <font>
      <b/>
      <sz val="15"/>
      <color indexed="8"/>
      <name val="Arial"/>
      <family val="2"/>
    </font>
    <font>
      <sz val="9"/>
      <name val="Arial"/>
      <family val="2"/>
    </font>
    <font>
      <sz val="12"/>
      <name val="MetaNormalLF-Roman"/>
      <family val="2"/>
    </font>
    <font>
      <i/>
      <sz val="9"/>
      <name val="Arial"/>
      <family val="2"/>
    </font>
    <font>
      <b/>
      <sz val="6"/>
      <color indexed="8"/>
      <name val="Arial"/>
      <family val="2"/>
    </font>
    <font>
      <b/>
      <sz val="8"/>
      <color indexed="8"/>
      <name val="Arial"/>
      <family val="2"/>
    </font>
    <font>
      <sz val="10"/>
      <name val="Arial"/>
      <family val="2"/>
    </font>
    <font>
      <sz val="8"/>
      <name val="Arial"/>
      <family val="2"/>
    </font>
    <font>
      <sz val="6"/>
      <name val="Arial"/>
      <family val="2"/>
    </font>
    <font>
      <b/>
      <sz val="8"/>
      <name val="Arial"/>
      <family val="2"/>
    </font>
    <font>
      <sz val="7"/>
      <color indexed="81"/>
      <name val="Arial"/>
      <family val="2"/>
    </font>
    <font>
      <b/>
      <sz val="6"/>
      <name val="Arial"/>
      <family val="2"/>
    </font>
    <font>
      <b/>
      <sz val="10"/>
      <name val="Arial"/>
      <family val="2"/>
    </font>
    <font>
      <b/>
      <sz val="9"/>
      <name val="Arial"/>
      <family val="2"/>
    </font>
    <font>
      <u/>
      <sz val="9"/>
      <name val="Arial"/>
      <family val="2"/>
    </font>
    <font>
      <sz val="10"/>
      <name val="Arial"/>
      <family val="2"/>
    </font>
    <font>
      <sz val="10"/>
      <color theme="1"/>
      <name val="Arial"/>
      <family val="2"/>
    </font>
    <font>
      <b/>
      <sz val="10"/>
      <color theme="1"/>
      <name val="Arial"/>
      <family val="2"/>
    </font>
    <font>
      <sz val="9"/>
      <color theme="1"/>
      <name val="Arial"/>
      <family val="2"/>
    </font>
    <font>
      <b/>
      <sz val="9"/>
      <color theme="1"/>
      <name val="Arial"/>
      <family val="2"/>
    </font>
    <font>
      <b/>
      <sz val="8"/>
      <color theme="1"/>
      <name val="Arial"/>
      <family val="2"/>
    </font>
    <font>
      <sz val="8"/>
      <color theme="1"/>
      <name val="Arial"/>
      <family val="2"/>
    </font>
    <font>
      <sz val="6"/>
      <color theme="1"/>
      <name val="Arial"/>
      <family val="2"/>
    </font>
    <font>
      <sz val="5"/>
      <color theme="1"/>
      <name val="Arial"/>
      <family val="2"/>
    </font>
    <font>
      <b/>
      <sz val="20"/>
      <color theme="1"/>
      <name val="Arial"/>
      <family val="2"/>
    </font>
    <font>
      <sz val="20"/>
      <color theme="1"/>
      <name val="Arial"/>
      <family val="2"/>
    </font>
    <font>
      <b/>
      <sz val="35"/>
      <color theme="1"/>
      <name val="Arial"/>
      <family val="2"/>
    </font>
    <font>
      <b/>
      <sz val="12"/>
      <color theme="1"/>
      <name val="Arial"/>
      <family val="2"/>
    </font>
    <font>
      <sz val="12"/>
      <color theme="1"/>
      <name val="Arial"/>
      <family val="2"/>
    </font>
    <font>
      <b/>
      <sz val="30"/>
      <name val="Arial"/>
      <family val="2"/>
    </font>
  </fonts>
  <fills count="15">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rgb="FFFFFFCC"/>
      </patternFill>
    </fill>
  </fills>
  <borders count="14">
    <border>
      <left/>
      <right/>
      <top/>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bottom/>
      <diagonal/>
    </border>
    <border>
      <left style="thin">
        <color rgb="FFB2B2B2"/>
      </left>
      <right style="thin">
        <color rgb="FFB2B2B2"/>
      </right>
      <top style="thin">
        <color rgb="FFB2B2B2"/>
      </top>
      <bottom style="thin">
        <color rgb="FFB2B2B2"/>
      </bottom>
      <diagonal/>
    </border>
    <border>
      <left style="hair">
        <color indexed="64"/>
      </left>
      <right/>
      <top style="hair">
        <color indexed="64"/>
      </top>
      <bottom/>
      <diagonal/>
    </border>
    <border>
      <left/>
      <right/>
      <top style="hair">
        <color indexed="64"/>
      </top>
      <bottom/>
      <diagonal/>
    </border>
  </borders>
  <cellStyleXfs count="120">
    <xf numFmtId="0" fontId="0" fillId="0" borderId="0"/>
    <xf numFmtId="0" fontId="20" fillId="2" borderId="0" applyNumberFormat="0" applyBorder="0" applyAlignment="0" applyProtection="0"/>
    <xf numFmtId="0" fontId="20" fillId="2" borderId="0" applyNumberFormat="0" applyBorder="0" applyAlignment="0" applyProtection="0"/>
    <xf numFmtId="0" fontId="20" fillId="2" borderId="0" applyNumberFormat="0" applyBorder="0" applyAlignment="0" applyProtection="0"/>
    <xf numFmtId="0" fontId="20" fillId="2" borderId="0" applyNumberFormat="0" applyBorder="0" applyAlignment="0" applyProtection="0"/>
    <xf numFmtId="0" fontId="20" fillId="2" borderId="0" applyNumberFormat="0" applyBorder="0" applyAlignment="0" applyProtection="0"/>
    <xf numFmtId="0" fontId="20" fillId="2" borderId="0" applyNumberFormat="0" applyBorder="0" applyAlignment="0" applyProtection="0"/>
    <xf numFmtId="0" fontId="20" fillId="2" borderId="0" applyNumberFormat="0" applyBorder="0" applyAlignment="0" applyProtection="0"/>
    <xf numFmtId="0" fontId="20" fillId="3" borderId="0" applyNumberFormat="0" applyBorder="0" applyAlignment="0" applyProtection="0"/>
    <xf numFmtId="0" fontId="20" fillId="3" borderId="0" applyNumberFormat="0" applyBorder="0" applyAlignment="0" applyProtection="0"/>
    <xf numFmtId="0" fontId="20" fillId="3" borderId="0" applyNumberFormat="0" applyBorder="0" applyAlignment="0" applyProtection="0"/>
    <xf numFmtId="0" fontId="20" fillId="3" borderId="0" applyNumberFormat="0" applyBorder="0" applyAlignment="0" applyProtection="0"/>
    <xf numFmtId="0" fontId="20" fillId="3" borderId="0" applyNumberFormat="0" applyBorder="0" applyAlignment="0" applyProtection="0"/>
    <xf numFmtId="0" fontId="20" fillId="3" borderId="0" applyNumberFormat="0" applyBorder="0" applyAlignment="0" applyProtection="0"/>
    <xf numFmtId="0" fontId="20" fillId="3" borderId="0" applyNumberFormat="0" applyBorder="0" applyAlignment="0" applyProtection="0"/>
    <xf numFmtId="0" fontId="20" fillId="4" borderId="0" applyNumberFormat="0" applyBorder="0" applyAlignment="0" applyProtection="0"/>
    <xf numFmtId="0" fontId="20" fillId="4" borderId="0" applyNumberFormat="0" applyBorder="0" applyAlignment="0" applyProtection="0"/>
    <xf numFmtId="0" fontId="20" fillId="4" borderId="0" applyNumberFormat="0" applyBorder="0" applyAlignment="0" applyProtection="0"/>
    <xf numFmtId="0" fontId="20" fillId="4" borderId="0" applyNumberFormat="0" applyBorder="0" applyAlignment="0" applyProtection="0"/>
    <xf numFmtId="0" fontId="20" fillId="4" borderId="0" applyNumberFormat="0" applyBorder="0" applyAlignment="0" applyProtection="0"/>
    <xf numFmtId="0" fontId="20" fillId="4" borderId="0" applyNumberFormat="0" applyBorder="0" applyAlignment="0" applyProtection="0"/>
    <xf numFmtId="0" fontId="20" fillId="4" borderId="0" applyNumberFormat="0" applyBorder="0" applyAlignment="0" applyProtection="0"/>
    <xf numFmtId="0" fontId="20" fillId="5" borderId="0" applyNumberFormat="0" applyBorder="0" applyAlignment="0" applyProtection="0"/>
    <xf numFmtId="0" fontId="20" fillId="5" borderId="0" applyNumberFormat="0" applyBorder="0" applyAlignment="0" applyProtection="0"/>
    <xf numFmtId="0" fontId="20" fillId="5" borderId="0" applyNumberFormat="0" applyBorder="0" applyAlignment="0" applyProtection="0"/>
    <xf numFmtId="0" fontId="20" fillId="5" borderId="0" applyNumberFormat="0" applyBorder="0" applyAlignment="0" applyProtection="0"/>
    <xf numFmtId="0" fontId="20" fillId="5" borderId="0" applyNumberFormat="0" applyBorder="0" applyAlignment="0" applyProtection="0"/>
    <xf numFmtId="0" fontId="20" fillId="5" borderId="0" applyNumberFormat="0" applyBorder="0" applyAlignment="0" applyProtection="0"/>
    <xf numFmtId="0" fontId="20" fillId="5"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7" borderId="0" applyNumberFormat="0" applyBorder="0" applyAlignment="0" applyProtection="0"/>
    <xf numFmtId="0" fontId="20" fillId="7" borderId="0" applyNumberFormat="0" applyBorder="0" applyAlignment="0" applyProtection="0"/>
    <xf numFmtId="0" fontId="20" fillId="7" borderId="0" applyNumberFormat="0" applyBorder="0" applyAlignment="0" applyProtection="0"/>
    <xf numFmtId="0" fontId="20" fillId="7" borderId="0" applyNumberFormat="0" applyBorder="0" applyAlignment="0" applyProtection="0"/>
    <xf numFmtId="0" fontId="20" fillId="7" borderId="0" applyNumberFormat="0" applyBorder="0" applyAlignment="0" applyProtection="0"/>
    <xf numFmtId="0" fontId="20" fillId="7" borderId="0" applyNumberFormat="0" applyBorder="0" applyAlignment="0" applyProtection="0"/>
    <xf numFmtId="0" fontId="20" fillId="7" borderId="0" applyNumberFormat="0" applyBorder="0" applyAlignment="0" applyProtection="0"/>
    <xf numFmtId="0" fontId="20" fillId="8" borderId="0" applyNumberFormat="0" applyBorder="0" applyAlignment="0" applyProtection="0"/>
    <xf numFmtId="0" fontId="20" fillId="8" borderId="0" applyNumberFormat="0" applyBorder="0" applyAlignment="0" applyProtection="0"/>
    <xf numFmtId="0" fontId="20" fillId="8" borderId="0" applyNumberFormat="0" applyBorder="0" applyAlignment="0" applyProtection="0"/>
    <xf numFmtId="0" fontId="20" fillId="8" borderId="0" applyNumberFormat="0" applyBorder="0" applyAlignment="0" applyProtection="0"/>
    <xf numFmtId="0" fontId="20" fillId="8" borderId="0" applyNumberFormat="0" applyBorder="0" applyAlignment="0" applyProtection="0"/>
    <xf numFmtId="0" fontId="20" fillId="8" borderId="0" applyNumberFormat="0" applyBorder="0" applyAlignment="0" applyProtection="0"/>
    <xf numFmtId="0" fontId="20" fillId="8"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1" borderId="0" applyNumberFormat="0" applyBorder="0" applyAlignment="0" applyProtection="0"/>
    <xf numFmtId="0" fontId="20" fillId="11" borderId="0" applyNumberFormat="0" applyBorder="0" applyAlignment="0" applyProtection="0"/>
    <xf numFmtId="0" fontId="20" fillId="11" borderId="0" applyNumberFormat="0" applyBorder="0" applyAlignment="0" applyProtection="0"/>
    <xf numFmtId="0" fontId="20" fillId="11" borderId="0" applyNumberFormat="0" applyBorder="0" applyAlignment="0" applyProtection="0"/>
    <xf numFmtId="0" fontId="20" fillId="11" borderId="0" applyNumberFormat="0" applyBorder="0" applyAlignment="0" applyProtection="0"/>
    <xf numFmtId="0" fontId="20" fillId="11" borderId="0" applyNumberFormat="0" applyBorder="0" applyAlignment="0" applyProtection="0"/>
    <xf numFmtId="0" fontId="20" fillId="11" borderId="0" applyNumberFormat="0" applyBorder="0" applyAlignment="0" applyProtection="0"/>
    <xf numFmtId="0" fontId="20" fillId="12" borderId="0" applyNumberFormat="0" applyBorder="0" applyAlignment="0" applyProtection="0"/>
    <xf numFmtId="0" fontId="20" fillId="12" borderId="0" applyNumberFormat="0" applyBorder="0" applyAlignment="0" applyProtection="0"/>
    <xf numFmtId="0" fontId="20" fillId="12" borderId="0" applyNumberFormat="0" applyBorder="0" applyAlignment="0" applyProtection="0"/>
    <xf numFmtId="0" fontId="20" fillId="12" borderId="0" applyNumberFormat="0" applyBorder="0" applyAlignment="0" applyProtection="0"/>
    <xf numFmtId="0" fontId="20" fillId="12" borderId="0" applyNumberFormat="0" applyBorder="0" applyAlignment="0" applyProtection="0"/>
    <xf numFmtId="0" fontId="20" fillId="12" borderId="0" applyNumberFormat="0" applyBorder="0" applyAlignment="0" applyProtection="0"/>
    <xf numFmtId="0" fontId="20" fillId="12" borderId="0" applyNumberFormat="0" applyBorder="0" applyAlignment="0" applyProtection="0"/>
    <xf numFmtId="0" fontId="20" fillId="13" borderId="0" applyNumberFormat="0" applyBorder="0" applyAlignment="0" applyProtection="0"/>
    <xf numFmtId="0" fontId="20" fillId="13" borderId="0" applyNumberFormat="0" applyBorder="0" applyAlignment="0" applyProtection="0"/>
    <xf numFmtId="0" fontId="20" fillId="13" borderId="0" applyNumberFormat="0" applyBorder="0" applyAlignment="0" applyProtection="0"/>
    <xf numFmtId="0" fontId="20" fillId="13" borderId="0" applyNumberFormat="0" applyBorder="0" applyAlignment="0" applyProtection="0"/>
    <xf numFmtId="0" fontId="20" fillId="13" borderId="0" applyNumberFormat="0" applyBorder="0" applyAlignment="0" applyProtection="0"/>
    <xf numFmtId="0" fontId="20" fillId="13" borderId="0" applyNumberFormat="0" applyBorder="0" applyAlignment="0" applyProtection="0"/>
    <xf numFmtId="0" fontId="20" fillId="13" borderId="0" applyNumberFormat="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20" fillId="14" borderId="11" applyNumberFormat="0" applyFont="0" applyAlignment="0" applyProtection="0"/>
    <xf numFmtId="0" fontId="20" fillId="14" borderId="11" applyNumberFormat="0" applyFont="0" applyAlignment="0" applyProtection="0"/>
    <xf numFmtId="0" fontId="20" fillId="14" borderId="11" applyNumberFormat="0" applyFont="0" applyAlignment="0" applyProtection="0"/>
    <xf numFmtId="0" fontId="20" fillId="14" borderId="11" applyNumberFormat="0" applyFont="0" applyAlignment="0" applyProtection="0"/>
    <xf numFmtId="0" fontId="20" fillId="14" borderId="11" applyNumberFormat="0" applyFont="0" applyAlignment="0" applyProtection="0"/>
    <xf numFmtId="0" fontId="20" fillId="14" borderId="11" applyNumberFormat="0" applyFont="0" applyAlignment="0" applyProtection="0"/>
    <xf numFmtId="0" fontId="20" fillId="14" borderId="11" applyNumberFormat="0" applyFont="0" applyAlignment="0" applyProtection="0"/>
    <xf numFmtId="0" fontId="20" fillId="14" borderId="11" applyNumberFormat="0" applyFont="0" applyAlignment="0" applyProtection="0"/>
    <xf numFmtId="0" fontId="1" fillId="0" borderId="0"/>
    <xf numFmtId="0" fontId="1" fillId="0" borderId="0"/>
    <xf numFmtId="0" fontId="1" fillId="0" borderId="0"/>
    <xf numFmtId="164" fontId="6" fillId="0" borderId="0"/>
    <xf numFmtId="0" fontId="10" fillId="0" borderId="0"/>
    <xf numFmtId="0" fontId="1" fillId="0" borderId="0"/>
    <xf numFmtId="0" fontId="1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0" borderId="0"/>
    <xf numFmtId="0" fontId="1" fillId="0" borderId="0"/>
    <xf numFmtId="0" fontId="20" fillId="0" borderId="0"/>
    <xf numFmtId="0" fontId="1" fillId="0" borderId="0"/>
    <xf numFmtId="0" fontId="20" fillId="0" borderId="0"/>
    <xf numFmtId="0" fontId="20" fillId="0" borderId="0"/>
    <xf numFmtId="0" fontId="20" fillId="0" borderId="0"/>
    <xf numFmtId="0" fontId="20" fillId="0" borderId="0"/>
    <xf numFmtId="0" fontId="20" fillId="0" borderId="0"/>
    <xf numFmtId="0" fontId="20" fillId="0" borderId="0"/>
    <xf numFmtId="44" fontId="1" fillId="0" borderId="0" applyFont="0" applyFill="0" applyBorder="0" applyAlignment="0" applyProtection="0"/>
  </cellStyleXfs>
  <cellXfs count="135">
    <xf numFmtId="0" fontId="0" fillId="0" borderId="0" xfId="0"/>
    <xf numFmtId="0" fontId="20" fillId="0" borderId="0" xfId="109" applyFont="1"/>
    <xf numFmtId="0" fontId="22" fillId="0" borderId="0" xfId="109" applyFont="1" applyAlignment="1">
      <alignment horizontal="left" vertical="center" indent="33"/>
    </xf>
    <xf numFmtId="49" fontId="22" fillId="0" borderId="0" xfId="109" applyNumberFormat="1" applyFont="1" applyAlignment="1">
      <alignment horizontal="right"/>
    </xf>
    <xf numFmtId="49" fontId="20" fillId="0" borderId="0" xfId="109" applyNumberFormat="1" applyFont="1" applyAlignment="1">
      <alignment horizontal="right"/>
    </xf>
    <xf numFmtId="49" fontId="5" fillId="0" borderId="0" xfId="109" applyNumberFormat="1" applyFont="1" applyAlignment="1">
      <alignment horizontal="right"/>
    </xf>
    <xf numFmtId="0" fontId="23" fillId="0" borderId="0" xfId="109" applyFont="1" applyAlignment="1">
      <alignment vertical="center"/>
    </xf>
    <xf numFmtId="0" fontId="20" fillId="0" borderId="0" xfId="109" applyFont="1" applyAlignment="1"/>
    <xf numFmtId="49" fontId="22" fillId="0" borderId="0" xfId="109" applyNumberFormat="1" applyFont="1" applyAlignment="1">
      <alignment horizontal="left" vertical="center"/>
    </xf>
    <xf numFmtId="0" fontId="22" fillId="0" borderId="0" xfId="109" applyNumberFormat="1" applyFont="1" applyAlignment="1">
      <alignment horizontal="left" vertical="center"/>
    </xf>
    <xf numFmtId="0" fontId="22" fillId="0" borderId="0" xfId="109" applyFont="1" applyAlignment="1">
      <alignment horizontal="left" vertical="center"/>
    </xf>
    <xf numFmtId="0" fontId="5" fillId="0" borderId="0" xfId="102" applyFont="1"/>
    <xf numFmtId="0" fontId="5" fillId="0" borderId="0" xfId="102" applyFont="1" applyAlignment="1">
      <alignment horizontal="right" vertical="center"/>
    </xf>
    <xf numFmtId="0" fontId="5" fillId="0" borderId="0" xfId="102" applyFont="1" applyAlignment="1">
      <alignment horizontal="left" vertical="center"/>
    </xf>
    <xf numFmtId="0" fontId="5" fillId="0" borderId="0" xfId="102" applyFont="1" applyAlignment="1">
      <alignment vertical="center"/>
    </xf>
    <xf numFmtId="0" fontId="22" fillId="0" borderId="0" xfId="111" applyNumberFormat="1" applyFont="1" applyAlignment="1">
      <alignment wrapText="1"/>
    </xf>
    <xf numFmtId="0" fontId="22" fillId="0" borderId="0" xfId="111" applyFont="1" applyAlignment="1">
      <alignment vertical="center" wrapText="1"/>
    </xf>
    <xf numFmtId="0" fontId="7" fillId="0" borderId="0" xfId="102" applyFont="1" applyAlignment="1">
      <alignment vertical="center"/>
    </xf>
    <xf numFmtId="0" fontId="22" fillId="0" borderId="0" xfId="111" applyFont="1"/>
    <xf numFmtId="0" fontId="24" fillId="0" borderId="0" xfId="111" applyFont="1" applyAlignment="1">
      <alignment horizontal="center" vertical="center"/>
    </xf>
    <xf numFmtId="0" fontId="25" fillId="0" borderId="0" xfId="111" applyFont="1"/>
    <xf numFmtId="0" fontId="25" fillId="0" borderId="1" xfId="111" applyFont="1" applyBorder="1" applyAlignment="1">
      <alignment horizontal="center"/>
    </xf>
    <xf numFmtId="0" fontId="11" fillId="0" borderId="1" xfId="111" applyNumberFormat="1" applyFont="1" applyBorder="1" applyAlignment="1">
      <alignment horizontal="center"/>
    </xf>
    <xf numFmtId="0" fontId="26" fillId="0" borderId="2" xfId="111" applyNumberFormat="1" applyFont="1" applyBorder="1" applyAlignment="1">
      <alignment horizontal="center" vertical="center"/>
    </xf>
    <xf numFmtId="0" fontId="26" fillId="0" borderId="1" xfId="111" applyNumberFormat="1" applyFont="1" applyBorder="1" applyAlignment="1">
      <alignment horizontal="center" vertical="center" wrapText="1"/>
    </xf>
    <xf numFmtId="0" fontId="26" fillId="0" borderId="1" xfId="111" applyNumberFormat="1" applyFont="1" applyBorder="1" applyAlignment="1">
      <alignment horizontal="center" vertical="center"/>
    </xf>
    <xf numFmtId="0" fontId="26" fillId="0" borderId="3" xfId="111" applyNumberFormat="1" applyFont="1" applyBorder="1" applyAlignment="1">
      <alignment horizontal="center" vertical="center"/>
    </xf>
    <xf numFmtId="0" fontId="26" fillId="0" borderId="0" xfId="111" applyFont="1" applyAlignment="1">
      <alignment horizontal="center" vertical="center"/>
    </xf>
    <xf numFmtId="0" fontId="26" fillId="0" borderId="0" xfId="111" applyFont="1"/>
    <xf numFmtId="0" fontId="25" fillId="0" borderId="4" xfId="111" applyFont="1" applyBorder="1" applyAlignment="1">
      <alignment horizontal="left" wrapText="1"/>
    </xf>
    <xf numFmtId="165" fontId="25" fillId="0" borderId="0" xfId="111" applyNumberFormat="1" applyFont="1" applyAlignment="1">
      <alignment horizontal="right"/>
    </xf>
    <xf numFmtId="166" fontId="12" fillId="0" borderId="0" xfId="111" applyNumberFormat="1" applyFont="1" applyAlignment="1" applyProtection="1">
      <alignment horizontal="right"/>
    </xf>
    <xf numFmtId="0" fontId="11" fillId="0" borderId="5" xfId="111" applyFont="1" applyBorder="1" applyAlignment="1">
      <alignment horizontal="left"/>
    </xf>
    <xf numFmtId="0" fontId="25" fillId="0" borderId="0" xfId="111" applyFont="1" applyAlignment="1">
      <alignment vertical="center"/>
    </xf>
    <xf numFmtId="0" fontId="11" fillId="0" borderId="5" xfId="111" applyFont="1" applyBorder="1" applyAlignment="1">
      <alignment horizontal="left" wrapText="1"/>
    </xf>
    <xf numFmtId="0" fontId="13" fillId="0" borderId="5" xfId="111" quotePrefix="1" applyFont="1" applyBorder="1" applyAlignment="1">
      <alignment horizontal="left" wrapText="1"/>
    </xf>
    <xf numFmtId="165" fontId="24" fillId="0" borderId="0" xfId="111" applyNumberFormat="1" applyFont="1" applyAlignment="1">
      <alignment horizontal="right"/>
    </xf>
    <xf numFmtId="166" fontId="26" fillId="0" borderId="0" xfId="111" applyNumberFormat="1" applyFont="1"/>
    <xf numFmtId="167" fontId="25" fillId="0" borderId="0" xfId="111" applyNumberFormat="1" applyFont="1" applyAlignment="1">
      <alignment horizontal="right"/>
    </xf>
    <xf numFmtId="167" fontId="25" fillId="0" borderId="0" xfId="111" applyNumberFormat="1" applyFont="1"/>
    <xf numFmtId="0" fontId="13" fillId="0" borderId="5" xfId="96" applyNumberFormat="1" applyFont="1" applyBorder="1" applyAlignment="1">
      <alignment horizontal="left"/>
    </xf>
    <xf numFmtId="0" fontId="11" fillId="0" borderId="5" xfId="96" applyNumberFormat="1" applyFont="1" applyBorder="1" applyAlignment="1">
      <alignment horizontal="left"/>
    </xf>
    <xf numFmtId="0" fontId="11" fillId="0" borderId="5" xfId="96" quotePrefix="1" applyNumberFormat="1" applyFont="1" applyBorder="1" applyAlignment="1">
      <alignment horizontal="left"/>
    </xf>
    <xf numFmtId="0" fontId="11" fillId="0" borderId="5" xfId="96" applyNumberFormat="1" applyFont="1" applyBorder="1" applyAlignment="1">
      <alignment horizontal="left" wrapText="1"/>
    </xf>
    <xf numFmtId="0" fontId="13" fillId="0" borderId="5" xfId="96" quotePrefix="1" applyNumberFormat="1" applyFont="1" applyBorder="1" applyAlignment="1">
      <alignment horizontal="left"/>
    </xf>
    <xf numFmtId="0" fontId="26" fillId="0" borderId="5" xfId="111" applyNumberFormat="1" applyFont="1" applyBorder="1" applyAlignment="1">
      <alignment horizontal="center" vertical="center" wrapText="1"/>
    </xf>
    <xf numFmtId="168" fontId="25" fillId="0" borderId="0" xfId="111" applyNumberFormat="1" applyFont="1" applyAlignment="1">
      <alignment horizontal="right"/>
    </xf>
    <xf numFmtId="168" fontId="24" fillId="0" borderId="0" xfId="111" applyNumberFormat="1" applyFont="1" applyAlignment="1">
      <alignment horizontal="right"/>
    </xf>
    <xf numFmtId="0" fontId="5" fillId="0" borderId="0" xfId="104" applyFont="1" applyAlignment="1">
      <alignment vertical="center"/>
    </xf>
    <xf numFmtId="0" fontId="5" fillId="0" borderId="0" xfId="104" applyFont="1" applyAlignment="1">
      <alignment horizontal="right" vertical="top"/>
    </xf>
    <xf numFmtId="0" fontId="5" fillId="0" borderId="0" xfId="104" applyFont="1" applyAlignment="1">
      <alignment wrapText="1"/>
    </xf>
    <xf numFmtId="0" fontId="5" fillId="0" borderId="0" xfId="104" applyFont="1"/>
    <xf numFmtId="0" fontId="17" fillId="0" borderId="0" xfId="104" applyFont="1" applyAlignment="1">
      <alignment horizontal="right" vertical="top"/>
    </xf>
    <xf numFmtId="0" fontId="5" fillId="0" borderId="0" xfId="104" applyFont="1" applyAlignment="1"/>
    <xf numFmtId="0" fontId="18" fillId="0" borderId="0" xfId="104" applyFont="1" applyAlignment="1">
      <alignment horizontal="right" vertical="top"/>
    </xf>
    <xf numFmtId="0" fontId="5" fillId="0" borderId="0" xfId="104" applyFont="1" applyAlignment="1">
      <alignment horizontal="right"/>
    </xf>
    <xf numFmtId="0" fontId="25" fillId="0" borderId="3" xfId="111" applyFont="1" applyBorder="1" applyAlignment="1">
      <alignment horizontal="center"/>
    </xf>
    <xf numFmtId="0" fontId="24" fillId="0" borderId="0" xfId="111" applyFont="1" applyAlignment="1">
      <alignment vertical="center"/>
    </xf>
    <xf numFmtId="0" fontId="24" fillId="0" borderId="0" xfId="111" applyFont="1" applyAlignment="1">
      <alignment horizontal="center" vertical="center"/>
    </xf>
    <xf numFmtId="0" fontId="5" fillId="0" borderId="0" xfId="102" applyFont="1" applyAlignment="1">
      <alignment horizontal="left" vertical="center"/>
    </xf>
    <xf numFmtId="166" fontId="12" fillId="0" borderId="0" xfId="111" applyNumberFormat="1" applyFont="1" applyAlignment="1" applyProtection="1">
      <alignment horizontal="right" vertical="top"/>
    </xf>
    <xf numFmtId="0" fontId="25" fillId="0" borderId="0" xfId="111" applyFont="1" applyBorder="1"/>
    <xf numFmtId="0" fontId="25" fillId="0" borderId="10" xfId="111" applyFont="1" applyBorder="1"/>
    <xf numFmtId="0" fontId="11" fillId="0" borderId="10" xfId="111" applyFont="1" applyBorder="1"/>
    <xf numFmtId="0" fontId="11" fillId="0" borderId="0" xfId="111" applyFont="1" applyBorder="1"/>
    <xf numFmtId="169" fontId="24" fillId="0" borderId="10" xfId="111" applyNumberFormat="1" applyFont="1" applyBorder="1" applyAlignment="1">
      <alignment horizontal="right"/>
    </xf>
    <xf numFmtId="169" fontId="24" fillId="0" borderId="0" xfId="111" applyNumberFormat="1" applyFont="1" applyBorder="1" applyAlignment="1">
      <alignment horizontal="right"/>
    </xf>
    <xf numFmtId="169" fontId="25" fillId="0" borderId="10" xfId="111" applyNumberFormat="1" applyFont="1" applyBorder="1" applyAlignment="1">
      <alignment horizontal="right"/>
    </xf>
    <xf numFmtId="169" fontId="25" fillId="0" borderId="0" xfId="111" applyNumberFormat="1" applyFont="1" applyBorder="1" applyAlignment="1">
      <alignment horizontal="right"/>
    </xf>
    <xf numFmtId="0" fontId="24" fillId="0" borderId="12" xfId="111" applyFont="1" applyBorder="1" applyAlignment="1">
      <alignment vertical="center"/>
    </xf>
    <xf numFmtId="0" fontId="24" fillId="0" borderId="13" xfId="111" applyFont="1" applyBorder="1" applyAlignment="1">
      <alignment vertical="center"/>
    </xf>
    <xf numFmtId="0" fontId="16" fillId="0" borderId="13" xfId="99" applyFont="1" applyBorder="1" applyAlignment="1">
      <alignment vertical="center"/>
    </xf>
    <xf numFmtId="0" fontId="28" fillId="0" borderId="0" xfId="109" applyFont="1" applyAlignment="1">
      <alignment horizontal="left" vertical="center"/>
    </xf>
    <xf numFmtId="0" fontId="33" fillId="0" borderId="8" xfId="109" applyFont="1" applyBorder="1" applyAlignment="1">
      <alignment horizontal="left" wrapText="1"/>
    </xf>
    <xf numFmtId="0" fontId="30" fillId="0" borderId="8" xfId="109" applyFont="1" applyBorder="1" applyAlignment="1">
      <alignment horizontal="center" vertical="center" wrapText="1"/>
    </xf>
    <xf numFmtId="0" fontId="31" fillId="0" borderId="9" xfId="103" applyFont="1" applyBorder="1" applyAlignment="1">
      <alignment horizontal="left" vertical="center" wrapText="1"/>
    </xf>
    <xf numFmtId="0" fontId="32" fillId="0" borderId="9" xfId="103" applyFont="1" applyBorder="1" applyAlignment="1">
      <alignment horizontal="right" vertical="center" wrapText="1"/>
    </xf>
    <xf numFmtId="0" fontId="31" fillId="0" borderId="0" xfId="103" applyFont="1" applyBorder="1" applyAlignment="1">
      <alignment horizontal="center" vertical="center" wrapText="1"/>
    </xf>
    <xf numFmtId="0" fontId="28" fillId="0" borderId="0" xfId="96" applyFont="1" applyAlignment="1">
      <alignment vertical="center" wrapText="1"/>
    </xf>
    <xf numFmtId="0" fontId="28" fillId="0" borderId="0" xfId="96" applyFont="1" applyAlignment="1">
      <alignment vertical="center"/>
    </xf>
    <xf numFmtId="49" fontId="29" fillId="0" borderId="0" xfId="96" applyNumberFormat="1" applyFont="1" applyAlignment="1">
      <alignment horizontal="left" wrapText="1"/>
    </xf>
    <xf numFmtId="49" fontId="29" fillId="0" borderId="0" xfId="96" applyNumberFormat="1" applyFont="1" applyAlignment="1">
      <alignment horizontal="left"/>
    </xf>
    <xf numFmtId="0" fontId="20" fillId="0" borderId="0" xfId="109" applyFont="1" applyAlignment="1">
      <alignment horizontal="center"/>
    </xf>
    <xf numFmtId="0" fontId="29" fillId="0" borderId="0" xfId="96" applyFont="1" applyAlignment="1">
      <alignment wrapText="1"/>
    </xf>
    <xf numFmtId="0" fontId="29" fillId="0" borderId="0" xfId="96" applyFont="1" applyAlignment="1"/>
    <xf numFmtId="49" fontId="29" fillId="0" borderId="0" xfId="109" quotePrefix="1" applyNumberFormat="1" applyFont="1" applyAlignment="1">
      <alignment horizontal="left"/>
    </xf>
    <xf numFmtId="0" fontId="5" fillId="0" borderId="0" xfId="103" applyFont="1" applyBorder="1" applyAlignment="1">
      <alignment horizontal="center" vertical="center"/>
    </xf>
    <xf numFmtId="0" fontId="22" fillId="0" borderId="0" xfId="109" applyFont="1" applyAlignment="1">
      <alignment horizontal="right"/>
    </xf>
    <xf numFmtId="0" fontId="23" fillId="0" borderId="6" xfId="109" applyFont="1" applyBorder="1" applyAlignment="1">
      <alignment horizontal="right"/>
    </xf>
    <xf numFmtId="0" fontId="27" fillId="0" borderId="7" xfId="109" applyFont="1" applyBorder="1" applyAlignment="1">
      <alignment horizontal="center" vertical="center"/>
    </xf>
    <xf numFmtId="0" fontId="22" fillId="0" borderId="0" xfId="109" applyFont="1" applyBorder="1" applyAlignment="1">
      <alignment horizontal="center" vertical="center"/>
    </xf>
    <xf numFmtId="0" fontId="27" fillId="0" borderId="0" xfId="109" applyFont="1" applyBorder="1" applyAlignment="1">
      <alignment horizontal="center" vertical="center"/>
    </xf>
    <xf numFmtId="49" fontId="22" fillId="0" borderId="0" xfId="109" applyNumberFormat="1" applyFont="1" applyAlignment="1">
      <alignment horizontal="left" vertical="center"/>
    </xf>
    <xf numFmtId="0" fontId="25" fillId="0" borderId="0" xfId="109" applyFont="1" applyBorder="1" applyAlignment="1">
      <alignment horizontal="left" vertical="center"/>
    </xf>
    <xf numFmtId="0" fontId="27" fillId="0" borderId="6" xfId="109" applyFont="1" applyBorder="1" applyAlignment="1">
      <alignment horizontal="center" vertical="center"/>
    </xf>
    <xf numFmtId="0" fontId="22" fillId="0" borderId="7" xfId="109" applyFont="1" applyBorder="1" applyAlignment="1">
      <alignment horizontal="center" vertical="center"/>
    </xf>
    <xf numFmtId="0" fontId="23" fillId="0" borderId="0" xfId="109" applyFont="1" applyAlignment="1">
      <alignment horizontal="center" vertical="center"/>
    </xf>
    <xf numFmtId="0" fontId="22" fillId="0" borderId="0" xfId="109" applyFont="1" applyAlignment="1">
      <alignment horizontal="center" vertical="center"/>
    </xf>
    <xf numFmtId="0" fontId="22" fillId="0" borderId="0" xfId="109" applyFont="1" applyAlignment="1">
      <alignment horizontal="left" vertical="center"/>
    </xf>
    <xf numFmtId="49" fontId="22" fillId="0" borderId="0" xfId="109" applyNumberFormat="1" applyFont="1" applyAlignment="1">
      <alignment horizontal="left" wrapText="1"/>
    </xf>
    <xf numFmtId="0" fontId="21" fillId="0" borderId="0" xfId="102" applyFont="1" applyFill="1" applyAlignment="1">
      <alignment horizontal="left" vertical="center"/>
    </xf>
    <xf numFmtId="0" fontId="5" fillId="0" borderId="0" xfId="102" applyFont="1" applyAlignment="1">
      <alignment horizontal="left" vertical="center"/>
    </xf>
    <xf numFmtId="0" fontId="24" fillId="0" borderId="2" xfId="111" applyNumberFormat="1" applyFont="1" applyBorder="1" applyAlignment="1">
      <alignment horizontal="left" vertical="center"/>
    </xf>
    <xf numFmtId="0" fontId="24" fillId="0" borderId="1" xfId="111" applyNumberFormat="1" applyFont="1" applyBorder="1" applyAlignment="1">
      <alignment horizontal="left" vertical="center"/>
    </xf>
    <xf numFmtId="0" fontId="25" fillId="0" borderId="2" xfId="111" applyNumberFormat="1" applyFont="1" applyBorder="1" applyAlignment="1">
      <alignment horizontal="center" vertical="center" wrapText="1"/>
    </xf>
    <xf numFmtId="0" fontId="11" fillId="0" borderId="1" xfId="111" applyNumberFormat="1" applyFont="1" applyBorder="1" applyAlignment="1">
      <alignment horizontal="center" vertical="center"/>
    </xf>
    <xf numFmtId="0" fontId="11" fillId="0" borderId="3" xfId="111" applyNumberFormat="1" applyFont="1" applyBorder="1" applyAlignment="1">
      <alignment horizontal="center" vertical="center"/>
    </xf>
    <xf numFmtId="0" fontId="11" fillId="0" borderId="1" xfId="111" quotePrefix="1" applyNumberFormat="1" applyFont="1" applyBorder="1" applyAlignment="1">
      <alignment horizontal="center" vertical="center" wrapText="1"/>
    </xf>
    <xf numFmtId="0" fontId="11" fillId="0" borderId="3" xfId="111" quotePrefix="1" applyNumberFormat="1" applyFont="1" applyBorder="1" applyAlignment="1">
      <alignment horizontal="center" vertical="center" wrapText="1"/>
    </xf>
    <xf numFmtId="0" fontId="24" fillId="0" borderId="1" xfId="111" applyNumberFormat="1" applyFont="1" applyBorder="1" applyAlignment="1">
      <alignment horizontal="center" vertical="center"/>
    </xf>
    <xf numFmtId="0" fontId="24" fillId="0" borderId="3" xfId="111" applyNumberFormat="1" applyFont="1" applyBorder="1" applyAlignment="1">
      <alignment horizontal="center" vertical="center"/>
    </xf>
    <xf numFmtId="0" fontId="11" fillId="0" borderId="2" xfId="111" applyNumberFormat="1" applyFont="1" applyBorder="1" applyAlignment="1">
      <alignment horizontal="center" vertical="center"/>
    </xf>
    <xf numFmtId="0" fontId="11" fillId="0" borderId="2" xfId="96" quotePrefix="1" applyNumberFormat="1" applyFont="1" applyBorder="1" applyAlignment="1">
      <alignment horizontal="center" vertical="center" wrapText="1"/>
    </xf>
    <xf numFmtId="0" fontId="11" fillId="0" borderId="1" xfId="96" quotePrefix="1" applyNumberFormat="1" applyFont="1" applyBorder="1" applyAlignment="1">
      <alignment horizontal="center" vertical="center" wrapText="1"/>
    </xf>
    <xf numFmtId="0" fontId="11" fillId="0" borderId="3" xfId="96" quotePrefix="1" applyNumberFormat="1" applyFont="1" applyBorder="1" applyAlignment="1">
      <alignment horizontal="center" vertical="center" wrapText="1"/>
    </xf>
    <xf numFmtId="0" fontId="24" fillId="0" borderId="0" xfId="111" applyFont="1" applyBorder="1" applyAlignment="1">
      <alignment horizontal="center" vertical="center"/>
    </xf>
    <xf numFmtId="0" fontId="24" fillId="0" borderId="2" xfId="111" applyNumberFormat="1" applyFont="1" applyBorder="1" applyAlignment="1">
      <alignment horizontal="center" vertical="center" wrapText="1"/>
    </xf>
    <xf numFmtId="0" fontId="24" fillId="0" borderId="1" xfId="111" applyNumberFormat="1" applyFont="1" applyBorder="1" applyAlignment="1">
      <alignment horizontal="center" vertical="center" wrapText="1"/>
    </xf>
    <xf numFmtId="0" fontId="24" fillId="0" borderId="3" xfId="111" applyNumberFormat="1" applyFont="1" applyBorder="1" applyAlignment="1">
      <alignment horizontal="center" vertical="center" wrapText="1"/>
    </xf>
    <xf numFmtId="0" fontId="24" fillId="0" borderId="10" xfId="111" applyFont="1" applyBorder="1" applyAlignment="1">
      <alignment horizontal="center" vertical="center"/>
    </xf>
    <xf numFmtId="0" fontId="13" fillId="0" borderId="0" xfId="96" applyNumberFormat="1" applyFont="1" applyBorder="1" applyAlignment="1">
      <alignment horizontal="center" vertical="center"/>
    </xf>
    <xf numFmtId="0" fontId="13" fillId="0" borderId="0" xfId="96" quotePrefix="1" applyNumberFormat="1" applyFont="1" applyBorder="1" applyAlignment="1">
      <alignment horizontal="center" vertical="center" wrapText="1"/>
    </xf>
    <xf numFmtId="0" fontId="24" fillId="0" borderId="0" xfId="111" applyFont="1" applyBorder="1" applyAlignment="1">
      <alignment horizontal="center"/>
    </xf>
    <xf numFmtId="0" fontId="13" fillId="0" borderId="10" xfId="96" applyNumberFormat="1" applyFont="1" applyBorder="1" applyAlignment="1">
      <alignment horizontal="center" vertical="center"/>
    </xf>
    <xf numFmtId="0" fontId="13" fillId="0" borderId="10" xfId="96" quotePrefix="1" applyNumberFormat="1" applyFont="1" applyBorder="1" applyAlignment="1">
      <alignment horizontal="center" vertical="center" wrapText="1"/>
    </xf>
    <xf numFmtId="0" fontId="24" fillId="0" borderId="10" xfId="111" applyFont="1" applyBorder="1" applyAlignment="1">
      <alignment horizontal="center"/>
    </xf>
    <xf numFmtId="0" fontId="10" fillId="0" borderId="1" xfId="99" applyBorder="1" applyAlignment="1">
      <alignment horizontal="center" vertical="center"/>
    </xf>
    <xf numFmtId="0" fontId="10" fillId="0" borderId="3" xfId="99" applyBorder="1" applyAlignment="1">
      <alignment horizontal="center" vertical="center"/>
    </xf>
    <xf numFmtId="0" fontId="25" fillId="0" borderId="1" xfId="111" quotePrefix="1" applyNumberFormat="1" applyFont="1" applyBorder="1" applyAlignment="1">
      <alignment horizontal="center" vertical="center" wrapText="1"/>
    </xf>
    <xf numFmtId="0" fontId="25" fillId="0" borderId="1" xfId="111" applyNumberFormat="1" applyFont="1" applyBorder="1" applyAlignment="1">
      <alignment horizontal="center" vertical="center" wrapText="1"/>
    </xf>
    <xf numFmtId="0" fontId="25" fillId="0" borderId="3" xfId="111" applyNumberFormat="1" applyFont="1" applyBorder="1" applyAlignment="1">
      <alignment horizontal="center" vertical="center" wrapText="1"/>
    </xf>
    <xf numFmtId="0" fontId="25" fillId="0" borderId="3" xfId="111" quotePrefix="1" applyNumberFormat="1" applyFont="1" applyBorder="1" applyAlignment="1">
      <alignment horizontal="center" vertical="center" wrapText="1"/>
    </xf>
    <xf numFmtId="0" fontId="10" fillId="0" borderId="1" xfId="99" applyBorder="1" applyAlignment="1">
      <alignment vertical="center"/>
    </xf>
    <xf numFmtId="0" fontId="10" fillId="0" borderId="3" xfId="99" applyBorder="1" applyAlignment="1">
      <alignment vertical="center"/>
    </xf>
    <xf numFmtId="0" fontId="16" fillId="0" borderId="0" xfId="104" applyFont="1" applyAlignment="1">
      <alignment horizontal="left" vertical="center"/>
    </xf>
  </cellXfs>
  <cellStyles count="120">
    <cellStyle name="20 % - Akzent1 2" xfId="1"/>
    <cellStyle name="20 % - Akzent1 3" xfId="2"/>
    <cellStyle name="20 % - Akzent1 4" xfId="3"/>
    <cellStyle name="20 % - Akzent1 5" xfId="4"/>
    <cellStyle name="20 % - Akzent1 6" xfId="5"/>
    <cellStyle name="20 % - Akzent1 7" xfId="6"/>
    <cellStyle name="20 % - Akzent1 8" xfId="7"/>
    <cellStyle name="20 % - Akzent2 2" xfId="8"/>
    <cellStyle name="20 % - Akzent2 3" xfId="9"/>
    <cellStyle name="20 % - Akzent2 4" xfId="10"/>
    <cellStyle name="20 % - Akzent2 5" xfId="11"/>
    <cellStyle name="20 % - Akzent2 6" xfId="12"/>
    <cellStyle name="20 % - Akzent2 7" xfId="13"/>
    <cellStyle name="20 % - Akzent2 8" xfId="14"/>
    <cellStyle name="20 % - Akzent3 2" xfId="15"/>
    <cellStyle name="20 % - Akzent3 3" xfId="16"/>
    <cellStyle name="20 % - Akzent3 4" xfId="17"/>
    <cellStyle name="20 % - Akzent3 5" xfId="18"/>
    <cellStyle name="20 % - Akzent3 6" xfId="19"/>
    <cellStyle name="20 % - Akzent3 7" xfId="20"/>
    <cellStyle name="20 % - Akzent3 8" xfId="21"/>
    <cellStyle name="20 % - Akzent4 2" xfId="22"/>
    <cellStyle name="20 % - Akzent4 3" xfId="23"/>
    <cellStyle name="20 % - Akzent4 4" xfId="24"/>
    <cellStyle name="20 % - Akzent4 5" xfId="25"/>
    <cellStyle name="20 % - Akzent4 6" xfId="26"/>
    <cellStyle name="20 % - Akzent4 7" xfId="27"/>
    <cellStyle name="20 % - Akzent4 8" xfId="28"/>
    <cellStyle name="20 % - Akzent5 2" xfId="29"/>
    <cellStyle name="20 % - Akzent5 3" xfId="30"/>
    <cellStyle name="20 % - Akzent5 4" xfId="31"/>
    <cellStyle name="20 % - Akzent5 5" xfId="32"/>
    <cellStyle name="20 % - Akzent5 6" xfId="33"/>
    <cellStyle name="20 % - Akzent5 7" xfId="34"/>
    <cellStyle name="20 % - Akzent5 8" xfId="35"/>
    <cellStyle name="20 % - Akzent6 2" xfId="36"/>
    <cellStyle name="20 % - Akzent6 3" xfId="37"/>
    <cellStyle name="20 % - Akzent6 4" xfId="38"/>
    <cellStyle name="20 % - Akzent6 5" xfId="39"/>
    <cellStyle name="20 % - Akzent6 6" xfId="40"/>
    <cellStyle name="20 % - Akzent6 7" xfId="41"/>
    <cellStyle name="20 % - Akzent6 8" xfId="42"/>
    <cellStyle name="40 % - Akzent1 2" xfId="43"/>
    <cellStyle name="40 % - Akzent1 3" xfId="44"/>
    <cellStyle name="40 % - Akzent1 4" xfId="45"/>
    <cellStyle name="40 % - Akzent1 5" xfId="46"/>
    <cellStyle name="40 % - Akzent1 6" xfId="47"/>
    <cellStyle name="40 % - Akzent1 7" xfId="48"/>
    <cellStyle name="40 % - Akzent1 8" xfId="49"/>
    <cellStyle name="40 % - Akzent2 2" xfId="50"/>
    <cellStyle name="40 % - Akzent2 3" xfId="51"/>
    <cellStyle name="40 % - Akzent2 4" xfId="52"/>
    <cellStyle name="40 % - Akzent2 5" xfId="53"/>
    <cellStyle name="40 % - Akzent2 6" xfId="54"/>
    <cellStyle name="40 % - Akzent2 7" xfId="55"/>
    <cellStyle name="40 % - Akzent2 8" xfId="56"/>
    <cellStyle name="40 % - Akzent3 2" xfId="57"/>
    <cellStyle name="40 % - Akzent3 3" xfId="58"/>
    <cellStyle name="40 % - Akzent3 4" xfId="59"/>
    <cellStyle name="40 % - Akzent3 5" xfId="60"/>
    <cellStyle name="40 % - Akzent3 6" xfId="61"/>
    <cellStyle name="40 % - Akzent3 7" xfId="62"/>
    <cellStyle name="40 % - Akzent3 8" xfId="63"/>
    <cellStyle name="40 % - Akzent4 2" xfId="64"/>
    <cellStyle name="40 % - Akzent4 3" xfId="65"/>
    <cellStyle name="40 % - Akzent4 4" xfId="66"/>
    <cellStyle name="40 % - Akzent4 5" xfId="67"/>
    <cellStyle name="40 % - Akzent4 6" xfId="68"/>
    <cellStyle name="40 % - Akzent4 7" xfId="69"/>
    <cellStyle name="40 % - Akzent4 8" xfId="70"/>
    <cellStyle name="40 % - Akzent5 2" xfId="71"/>
    <cellStyle name="40 % - Akzent5 3" xfId="72"/>
    <cellStyle name="40 % - Akzent5 4" xfId="73"/>
    <cellStyle name="40 % - Akzent5 5" xfId="74"/>
    <cellStyle name="40 % - Akzent5 6" xfId="75"/>
    <cellStyle name="40 % - Akzent5 7" xfId="76"/>
    <cellStyle name="40 % - Akzent5 8" xfId="77"/>
    <cellStyle name="40 % - Akzent6 2" xfId="78"/>
    <cellStyle name="40 % - Akzent6 3" xfId="79"/>
    <cellStyle name="40 % - Akzent6 4" xfId="80"/>
    <cellStyle name="40 % - Akzent6 5" xfId="81"/>
    <cellStyle name="40 % - Akzent6 6" xfId="82"/>
    <cellStyle name="40 % - Akzent6 7" xfId="83"/>
    <cellStyle name="40 % - Akzent6 8" xfId="84"/>
    <cellStyle name="Komma 2" xfId="85"/>
    <cellStyle name="Komma 2 2" xfId="86"/>
    <cellStyle name="Notiz 2" xfId="87"/>
    <cellStyle name="Notiz 3" xfId="88"/>
    <cellStyle name="Notiz 4" xfId="89"/>
    <cellStyle name="Notiz 5" xfId="90"/>
    <cellStyle name="Notiz 6" xfId="91"/>
    <cellStyle name="Notiz 7" xfId="92"/>
    <cellStyle name="Notiz 8" xfId="93"/>
    <cellStyle name="Notiz 9" xfId="94"/>
    <cellStyle name="Standard" xfId="0" builtinId="0"/>
    <cellStyle name="Standard 10" xfId="95"/>
    <cellStyle name="Standard 10 2" xfId="96"/>
    <cellStyle name="Standard 11" xfId="97"/>
    <cellStyle name="Standard 12" xfId="98"/>
    <cellStyle name="Standard 13" xfId="99"/>
    <cellStyle name="Standard 13 2" xfId="100"/>
    <cellStyle name="Standard 14" xfId="101"/>
    <cellStyle name="Standard 2" xfId="102"/>
    <cellStyle name="Standard 2 2" xfId="103"/>
    <cellStyle name="Standard 2 2 2" xfId="104"/>
    <cellStyle name="Standard 2 2 2 2" xfId="105"/>
    <cellStyle name="Standard 2 2 3" xfId="106"/>
    <cellStyle name="Standard 2 3" xfId="107"/>
    <cellStyle name="Standard 2 3 2" xfId="108"/>
    <cellStyle name="Standard 2 3 3" xfId="109"/>
    <cellStyle name="Standard 2 4" xfId="110"/>
    <cellStyle name="Standard 3" xfId="111"/>
    <cellStyle name="Standard 3 2" xfId="112"/>
    <cellStyle name="Standard 4" xfId="113"/>
    <cellStyle name="Standard 5" xfId="114"/>
    <cellStyle name="Standard 6" xfId="115"/>
    <cellStyle name="Standard 7" xfId="116"/>
    <cellStyle name="Standard 8" xfId="117"/>
    <cellStyle name="Standard 9" xfId="118"/>
    <cellStyle name="Währung 2" xfId="119"/>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hyperlink" Target="http://www.amtliche-sozialberichterstattung.de" TargetMode="Externa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085"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10</xdr:row>
      <xdr:rowOff>367393</xdr:rowOff>
    </xdr:from>
    <xdr:to>
      <xdr:col>2</xdr:col>
      <xdr:colOff>552725</xdr:colOff>
      <xdr:row>18</xdr:row>
      <xdr:rowOff>54429</xdr:rowOff>
    </xdr:to>
    <xdr:sp macro="" textlink="">
      <xdr:nvSpPr>
        <xdr:cNvPr id="2" name="Textfeld 1">
          <a:hlinkClick xmlns:r="http://schemas.openxmlformats.org/officeDocument/2006/relationships" r:id="rId1"/>
        </xdr:cNvPr>
        <xdr:cNvSpPr txBox="1"/>
      </xdr:nvSpPr>
      <xdr:spPr>
        <a:xfrm>
          <a:off x="0" y="2694214"/>
          <a:ext cx="6118046" cy="111578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solidFill>
                <a:schemeClr val="dk1"/>
              </a:solidFill>
              <a:effectLst/>
              <a:latin typeface="Arial" pitchFamily="34" charset="0"/>
              <a:ea typeface="+mn-ea"/>
              <a:cs typeface="Arial" pitchFamily="34" charset="0"/>
            </a:rPr>
            <a:t>Als armutsgefährdet gelten gemäß Definition der Europäischen Union Menschen, die mit weniger als 60 Prozent des mittleren Einkommens (Median) der zum Vergleich herangezogenen Bevölkerung auskommen müssen. Es kommt somit wesentlich auf das Maß, das durchschnittliche Einkommen der Vergleichsbevölkerung, an. </a:t>
          </a:r>
        </a:p>
        <a:p>
          <a:endParaRPr lang="de-DE" sz="6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Ein umfangreiches Datenangebot der amtlichen Statistik zu Sozial- und Armutsindikatoren in Deutschland mit zum Teil tiefer </a:t>
          </a:r>
          <a:r>
            <a:rPr lang="de-DE" sz="900" u="none">
              <a:solidFill>
                <a:sysClr val="windowText" lastClr="000000"/>
              </a:solidFill>
              <a:effectLst/>
              <a:latin typeface="Arial" pitchFamily="34" charset="0"/>
              <a:ea typeface="+mn-ea"/>
              <a:cs typeface="Arial" pitchFamily="34" charset="0"/>
            </a:rPr>
            <a:t>regionaler Gliederung sowie detaillierte methodische Erläuterungen zu den Datenquellen und den angewandten Berechnungsverfahren ist im Internetangebot der Statistischen Ämter des Bundes und der Länder unter </a:t>
          </a:r>
        </a:p>
        <a:p>
          <a:r>
            <a:rPr lang="de-DE" sz="900" u="sng">
              <a:solidFill>
                <a:srgbClr val="0000FF"/>
              </a:solidFill>
              <a:effectLst/>
              <a:latin typeface="Arial" pitchFamily="34" charset="0"/>
              <a:ea typeface="+mn-ea"/>
              <a:cs typeface="Arial" pitchFamily="34" charset="0"/>
            </a:rPr>
            <a:t>www.amtliche-sozialberichterstattung.de</a:t>
          </a:r>
          <a:r>
            <a:rPr lang="de-DE" sz="900" u="none">
              <a:solidFill>
                <a:sysClr val="windowText" lastClr="000000"/>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abrufbar. </a:t>
          </a:r>
        </a:p>
        <a:p>
          <a:endParaRPr lang="de-DE" sz="900">
            <a:solidFill>
              <a:schemeClr val="dk1"/>
            </a:solidFill>
            <a:effectLst/>
            <a:latin typeface="Arial" pitchFamily="34" charset="0"/>
            <a:ea typeface="+mn-ea"/>
            <a:cs typeface="Arial" pitchFamily="34" charset="0"/>
          </a:endParaRPr>
        </a:p>
      </xdr:txBody>
    </xdr:sp>
    <xdr:clientData/>
  </xdr:twoCellAnchor>
  <xdr:twoCellAnchor>
    <xdr:from>
      <xdr:col>0</xdr:col>
      <xdr:colOff>0</xdr:colOff>
      <xdr:row>18</xdr:row>
      <xdr:rowOff>101683</xdr:rowOff>
    </xdr:from>
    <xdr:to>
      <xdr:col>2</xdr:col>
      <xdr:colOff>552725</xdr:colOff>
      <xdr:row>57</xdr:row>
      <xdr:rowOff>115649</xdr:rowOff>
    </xdr:to>
    <xdr:sp macro="" textlink="">
      <xdr:nvSpPr>
        <xdr:cNvPr id="3" name="Textfeld 2"/>
        <xdr:cNvSpPr txBox="1"/>
      </xdr:nvSpPr>
      <xdr:spPr>
        <a:xfrm>
          <a:off x="0" y="3857254"/>
          <a:ext cx="6118046" cy="585143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itchFamily="34" charset="0"/>
              <a:ea typeface="+mn-ea"/>
              <a:cs typeface="Arial" pitchFamily="34" charset="0"/>
            </a:rPr>
            <a:t>Armutsgefährdungsquote</a:t>
          </a:r>
        </a:p>
        <a:p>
          <a:endParaRPr lang="de-DE" sz="3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Armutsgefährdungsquote ist ein Indikator zur Messung relativer Einkommensarmut und wird - entsprechend dem EU-Standard - definiert als der Anteil der Personen, deren Äquivalenzeinkommen weniger als 60 Prozent des Medians der Äquivalenzeinkommen der Bevölkerung (in Privathaushalten) beträgt. Das Äquivalenzeinkommen ist ein auf der Basis des Haushaltsnettoeinkommens berechnetes bedarfsgewichtetes Pro-Kopf-Einkommen je Haushaltsmitglied.</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Bundesmedian</a:t>
          </a:r>
        </a:p>
        <a:p>
          <a:endParaRPr lang="de-DE" sz="300" b="1">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Grundlage der Berechnungen des Bundesmedian ist die Armutsgefährdungsschwelle des Bundes. Diese wird anhand des mittleren Einkommens (Median) im gesamten Bundesgebiet errechnet. Den Armutsgefährdungsquoten für Bund und Länder liegt somit eine einheitliche Armutsgefährdungsschwelle zugrunde. Allerdings werden bei dieser Betrachtung Unterschiede im Einkommensniveau zwischen den Ländern nicht beachtet.  </a:t>
          </a: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Landesmedian</a:t>
          </a:r>
        </a:p>
        <a:p>
          <a:endParaRPr lang="de-DE" sz="300" b="1">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Grundlage der Berechnungen des Landesmedians sind die jeweiligen regionalen Armutsgefährdungsschwellen. Diese werden anhand des mittleren Einkommens (Median) des jeweiligen Landes beziehungsweise der jeweiligen Region errechnet. Dadurch wird den Unterschieden im Einkommensniveau zwischen den Ländern bzw. Regionen Rechnung getragen.</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Äquivalenzeinkommen</a:t>
          </a:r>
        </a:p>
        <a:p>
          <a:endParaRPr lang="de-DE" sz="3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Das Äquivalenzeinkommen ist ein Wert, der sich aus dem Gesamteinkommen eines Haushalts und der Anzahl und dem Alter der von diesem Einkommen lebenden Personen ergibt. Das Äquivalenzeinkommen wird vor allem für die Berechnung von Einkommensverteilung, Einkommensungleichheit und Armut verwendet. Mithilfe einer Äquivalenzskala werden die Einkommen nach Haushaltsgröße und Zusammensetzung gewichtet. Grund dafür ist, dass die Einkommen von Personen, die in unterschiedlich großen Haushalten leben, nicht miteinander vergleichbar sind, da in größeren Haushalten Einspareffekte (Economies of Scale) auftreten (zum Beispiel durch gemeinsame Nutzung von Wohnraum oder Haushaltsgeräten).</a:t>
          </a:r>
        </a:p>
        <a:p>
          <a:pPr>
            <a:lnSpc>
              <a:spcPts val="900"/>
            </a:lnSpc>
          </a:pP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Armutsgefährdungsschwellen</a:t>
          </a:r>
        </a:p>
        <a:p>
          <a:pPr>
            <a:spcAft>
              <a:spcPts val="0"/>
            </a:spcAft>
          </a:pPr>
          <a:endParaRPr lang="de-DE" sz="300">
            <a:effectLst/>
            <a:latin typeface="Arial"/>
            <a:ea typeface="Calibri"/>
            <a:cs typeface="Times New Roman"/>
          </a:endParaRPr>
        </a:p>
        <a:p>
          <a:pPr>
            <a:spcAft>
              <a:spcPts val="0"/>
            </a:spcAft>
          </a:pPr>
          <a:r>
            <a:rPr lang="de-DE" sz="900">
              <a:effectLst/>
              <a:latin typeface="Arial"/>
              <a:ea typeface="Calibri"/>
              <a:cs typeface="Times New Roman"/>
            </a:rPr>
            <a:t>Für die Ausweisung von Armutsgefährdungsschwellen wird i.d.R. als Grenzwert 60 Prozent des Medians der berechneten Äquivalenzeinkommen der Bevölkerung in Privathaushalten am Ort der Hauptwohnung herangezogen. Der so für Einpersonenhaushalte berechnete Schwellenwert (hier in EUR) bildet die Grundlage zur Berechnung der Armutsschwellenwerte für alle weiteren Haushaltskonstellationen, indem eine Multiplikation mit dem Bedarfsgewicht des jeweiligen Haushalts nach der OECD-Skala erfolgt. Der Haupteinkommensbezieher erhält den Faktor 1,0, alle anderen Haushaltsmitglieder im Alter von 14 und mehr Jahren den Faktor 0,5 und die unter 14-jährigen Haushaltsmitglieder gehen mit 0,3 ein. </a:t>
          </a:r>
          <a:endParaRPr lang="de-DE" sz="900">
            <a:effectLst/>
            <a:latin typeface="+mn-lt"/>
            <a:ea typeface="Calibri"/>
            <a:cs typeface="Times New Roman"/>
          </a:endParaRPr>
        </a:p>
        <a:p>
          <a:endParaRPr lang="de-DE" sz="900" b="1">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Methodischer Hinweis</a:t>
          </a:r>
        </a:p>
        <a:p>
          <a:endParaRPr lang="de-DE" sz="2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Ergebnisse des Mikrozensus.</a:t>
          </a:r>
          <a:r>
            <a:rPr lang="de-DE" sz="900" baseline="0">
              <a:solidFill>
                <a:schemeClr val="dk1"/>
              </a:solidFill>
              <a:effectLst/>
              <a:latin typeface="Arial" pitchFamily="34" charset="0"/>
              <a:ea typeface="+mn-ea"/>
              <a:cs typeface="Arial" pitchFamily="34" charset="0"/>
            </a:rPr>
            <a:t> Ab 2011 basiert die Hochrechnung auf den fortgeschriebenen Ergebnissen des Zensus 2011. Durch Effekte der Umstellung auf eine neue Stichprobe sowie durch Sondereffekte im Kontext der Bevölkerungsentwicklung ist die Vergleichbarkeit der Mikrozensusergebnisse ab dem Berichtsjahr 2016 mit den Vorjahren eingeschränkt. </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73" t="s">
        <v>0</v>
      </c>
      <c r="B1" s="73"/>
      <c r="C1" s="74"/>
      <c r="D1" s="74"/>
    </row>
    <row r="2" spans="1:4" ht="35.1" customHeight="1" thickTop="1">
      <c r="A2" s="75" t="s">
        <v>1</v>
      </c>
      <c r="B2" s="75"/>
      <c r="C2" s="76" t="s">
        <v>2</v>
      </c>
      <c r="D2" s="76"/>
    </row>
    <row r="3" spans="1:4" ht="24.95" customHeight="1">
      <c r="A3" s="77"/>
      <c r="B3" s="77"/>
      <c r="C3" s="77"/>
      <c r="D3" s="77"/>
    </row>
    <row r="4" spans="1:4" ht="24.95" customHeight="1">
      <c r="A4" s="78" t="s">
        <v>3</v>
      </c>
      <c r="B4" s="78"/>
      <c r="C4" s="78"/>
      <c r="D4" s="79"/>
    </row>
    <row r="5" spans="1:4" ht="24.95" customHeight="1">
      <c r="A5" s="78" t="s">
        <v>4</v>
      </c>
      <c r="B5" s="78"/>
      <c r="C5" s="78"/>
      <c r="D5" s="79"/>
    </row>
    <row r="6" spans="1:4" ht="39.950000000000003" customHeight="1">
      <c r="A6" s="80" t="s">
        <v>141</v>
      </c>
      <c r="B6" s="81"/>
      <c r="C6" s="81"/>
      <c r="D6" s="81"/>
    </row>
    <row r="7" spans="1:4" ht="24.95" customHeight="1">
      <c r="A7" s="82"/>
      <c r="B7" s="82"/>
      <c r="C7" s="82"/>
      <c r="D7" s="82"/>
    </row>
    <row r="8" spans="1:4" ht="24.95" customHeight="1">
      <c r="A8" s="83" t="s">
        <v>5</v>
      </c>
      <c r="B8" s="83"/>
      <c r="C8" s="83"/>
      <c r="D8" s="84"/>
    </row>
    <row r="9" spans="1:4" ht="24.95" customHeight="1">
      <c r="A9" s="85" t="s">
        <v>6</v>
      </c>
      <c r="B9" s="85"/>
      <c r="C9" s="85"/>
      <c r="D9" s="85"/>
    </row>
    <row r="10" spans="1:4" ht="24.95" customHeight="1">
      <c r="A10" s="72"/>
      <c r="B10" s="72"/>
      <c r="C10" s="72"/>
      <c r="D10" s="72"/>
    </row>
    <row r="11" spans="1:4" ht="24.95" customHeight="1">
      <c r="A11" s="72"/>
      <c r="B11" s="72"/>
      <c r="C11" s="72"/>
      <c r="D11" s="72"/>
    </row>
    <row r="12" spans="1:4" ht="24.95" customHeight="1">
      <c r="A12" s="72"/>
      <c r="B12" s="72"/>
      <c r="C12" s="72"/>
      <c r="D12" s="72"/>
    </row>
    <row r="13" spans="1:4" ht="12" customHeight="1">
      <c r="A13" s="2"/>
      <c r="B13" s="87" t="s">
        <v>118</v>
      </c>
      <c r="C13" s="87"/>
      <c r="D13" s="3" t="s">
        <v>142</v>
      </c>
    </row>
    <row r="14" spans="1:4" ht="12" customHeight="1">
      <c r="A14" s="2"/>
      <c r="B14" s="87"/>
      <c r="C14" s="87"/>
      <c r="D14" s="4"/>
    </row>
    <row r="15" spans="1:4" ht="12" customHeight="1">
      <c r="A15" s="2"/>
      <c r="B15" s="87" t="s">
        <v>7</v>
      </c>
      <c r="C15" s="87"/>
      <c r="D15" s="5" t="s">
        <v>168</v>
      </c>
    </row>
    <row r="16" spans="1:4" ht="12" customHeight="1">
      <c r="A16" s="2"/>
      <c r="B16" s="87"/>
      <c r="C16" s="87"/>
      <c r="D16" s="3"/>
    </row>
    <row r="17" spans="1:4" ht="12" customHeight="1">
      <c r="A17" s="6"/>
      <c r="B17" s="88"/>
      <c r="C17" s="88"/>
      <c r="D17" s="7"/>
    </row>
    <row r="18" spans="1:4" ht="12" customHeight="1">
      <c r="A18" s="89"/>
      <c r="B18" s="89"/>
      <c r="C18" s="89"/>
      <c r="D18" s="89"/>
    </row>
    <row r="19" spans="1:4" ht="12" customHeight="1">
      <c r="A19" s="90" t="s">
        <v>8</v>
      </c>
      <c r="B19" s="90"/>
      <c r="C19" s="90"/>
      <c r="D19" s="90"/>
    </row>
    <row r="20" spans="1:4" ht="12" customHeight="1">
      <c r="A20" s="90" t="s">
        <v>117</v>
      </c>
      <c r="B20" s="90"/>
      <c r="C20" s="90"/>
      <c r="D20" s="90"/>
    </row>
    <row r="21" spans="1:4" ht="12" customHeight="1">
      <c r="A21" s="91"/>
      <c r="B21" s="91"/>
      <c r="C21" s="91"/>
      <c r="D21" s="91"/>
    </row>
    <row r="22" spans="1:4" ht="12" customHeight="1">
      <c r="A22" s="86" t="s">
        <v>139</v>
      </c>
      <c r="B22" s="86"/>
      <c r="C22" s="86"/>
      <c r="D22" s="86"/>
    </row>
    <row r="23" spans="1:4" ht="12" customHeight="1">
      <c r="A23" s="90"/>
      <c r="B23" s="90"/>
      <c r="C23" s="90"/>
      <c r="D23" s="90"/>
    </row>
    <row r="24" spans="1:4" ht="12" customHeight="1">
      <c r="A24" s="93" t="s">
        <v>145</v>
      </c>
      <c r="B24" s="93"/>
      <c r="C24" s="93"/>
      <c r="D24" s="93"/>
    </row>
    <row r="25" spans="1:4" ht="12" customHeight="1">
      <c r="A25" s="93" t="s">
        <v>116</v>
      </c>
      <c r="B25" s="93"/>
      <c r="C25" s="93"/>
      <c r="D25" s="93"/>
    </row>
    <row r="26" spans="1:4" ht="12" customHeight="1">
      <c r="A26" s="94"/>
      <c r="B26" s="94"/>
      <c r="C26" s="94"/>
      <c r="D26" s="94"/>
    </row>
    <row r="27" spans="1:4" ht="12" customHeight="1">
      <c r="A27" s="95"/>
      <c r="B27" s="95"/>
      <c r="C27" s="95"/>
      <c r="D27" s="95"/>
    </row>
    <row r="28" spans="1:4" ht="12" customHeight="1">
      <c r="A28" s="96" t="s">
        <v>9</v>
      </c>
      <c r="B28" s="96"/>
      <c r="C28" s="96"/>
      <c r="D28" s="96"/>
    </row>
    <row r="29" spans="1:4" ht="12" customHeight="1">
      <c r="A29" s="97"/>
      <c r="B29" s="97"/>
      <c r="C29" s="97"/>
      <c r="D29" s="97"/>
    </row>
    <row r="30" spans="1:4" ht="12" customHeight="1">
      <c r="A30" s="8" t="s">
        <v>10</v>
      </c>
      <c r="B30" s="92" t="s">
        <v>112</v>
      </c>
      <c r="C30" s="92"/>
      <c r="D30" s="92"/>
    </row>
    <row r="31" spans="1:4" ht="12" customHeight="1">
      <c r="A31" s="9">
        <v>0</v>
      </c>
      <c r="B31" s="92" t="s">
        <v>113</v>
      </c>
      <c r="C31" s="92"/>
      <c r="D31" s="92"/>
    </row>
    <row r="32" spans="1:4" ht="12" customHeight="1">
      <c r="A32" s="8" t="s">
        <v>11</v>
      </c>
      <c r="B32" s="92" t="s">
        <v>12</v>
      </c>
      <c r="C32" s="92"/>
      <c r="D32" s="92"/>
    </row>
    <row r="33" spans="1:4" ht="12" customHeight="1">
      <c r="A33" s="8" t="s">
        <v>13</v>
      </c>
      <c r="B33" s="92" t="s">
        <v>14</v>
      </c>
      <c r="C33" s="92"/>
      <c r="D33" s="92"/>
    </row>
    <row r="34" spans="1:4" ht="12" customHeight="1">
      <c r="A34" s="8" t="s">
        <v>15</v>
      </c>
      <c r="B34" s="92" t="s">
        <v>16</v>
      </c>
      <c r="C34" s="92"/>
      <c r="D34" s="92"/>
    </row>
    <row r="35" spans="1:4" ht="12" customHeight="1">
      <c r="A35" s="8" t="s">
        <v>17</v>
      </c>
      <c r="B35" s="92" t="s">
        <v>114</v>
      </c>
      <c r="C35" s="92"/>
      <c r="D35" s="92"/>
    </row>
    <row r="36" spans="1:4" ht="12" customHeight="1">
      <c r="A36" s="8" t="s">
        <v>18</v>
      </c>
      <c r="B36" s="92" t="s">
        <v>19</v>
      </c>
      <c r="C36" s="92"/>
      <c r="D36" s="92"/>
    </row>
    <row r="37" spans="1:4" ht="12" customHeight="1">
      <c r="A37" s="8" t="s">
        <v>20</v>
      </c>
      <c r="B37" s="92" t="s">
        <v>115</v>
      </c>
      <c r="C37" s="92"/>
      <c r="D37" s="92"/>
    </row>
    <row r="38" spans="1:4" ht="12" customHeight="1">
      <c r="A38" s="8"/>
      <c r="B38" s="92"/>
      <c r="C38" s="92"/>
      <c r="D38" s="92"/>
    </row>
    <row r="39" spans="1:4" ht="12" customHeight="1">
      <c r="A39" s="8"/>
      <c r="B39" s="92"/>
      <c r="C39" s="92"/>
      <c r="D39" s="92"/>
    </row>
    <row r="40" spans="1:4" ht="12" customHeight="1">
      <c r="A40" s="8"/>
      <c r="B40" s="8"/>
      <c r="C40" s="8"/>
      <c r="D40" s="8"/>
    </row>
    <row r="41" spans="1:4" ht="12" customHeight="1">
      <c r="A41" s="8"/>
      <c r="B41" s="8"/>
      <c r="C41" s="8"/>
      <c r="D41" s="8"/>
    </row>
    <row r="42" spans="1:4" ht="12" customHeight="1">
      <c r="A42" s="10"/>
      <c r="B42" s="98"/>
      <c r="C42" s="98"/>
      <c r="D42" s="98"/>
    </row>
    <row r="43" spans="1:4" ht="12" customHeight="1">
      <c r="A43" s="10"/>
      <c r="B43" s="98"/>
      <c r="C43" s="98"/>
      <c r="D43" s="98"/>
    </row>
    <row r="44" spans="1:4">
      <c r="A44" s="92" t="s">
        <v>21</v>
      </c>
      <c r="B44" s="92"/>
      <c r="C44" s="92"/>
      <c r="D44" s="92"/>
    </row>
    <row r="45" spans="1:4" ht="39.950000000000003" customHeight="1">
      <c r="A45" s="99" t="s">
        <v>129</v>
      </c>
      <c r="B45" s="99"/>
      <c r="C45" s="99"/>
      <c r="D45" s="99"/>
    </row>
  </sheetData>
  <mergeCells count="45">
    <mergeCell ref="B43:D43"/>
    <mergeCell ref="A44:D44"/>
    <mergeCell ref="A45:D45"/>
    <mergeCell ref="B35:D35"/>
    <mergeCell ref="B36:D36"/>
    <mergeCell ref="B37:D37"/>
    <mergeCell ref="B38:D38"/>
    <mergeCell ref="B39:D39"/>
    <mergeCell ref="B42:D42"/>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zoomScale="140" zoomScaleNormal="140" workbookViewId="0">
      <selection sqref="A1:C1"/>
    </sheetView>
  </sheetViews>
  <sheetFormatPr baseColWidth="10" defaultRowHeight="12"/>
  <cols>
    <col min="1" max="1" width="10.7109375" style="11" customWidth="1"/>
    <col min="2" max="2" width="72.7109375" style="11" customWidth="1"/>
    <col min="3" max="3" width="8.7109375" style="11" customWidth="1"/>
    <col min="4" max="16384" width="11.42578125" style="11"/>
  </cols>
  <sheetData>
    <row r="1" spans="1:3" ht="30" customHeight="1">
      <c r="A1" s="100" t="s">
        <v>22</v>
      </c>
      <c r="B1" s="100"/>
      <c r="C1" s="100"/>
    </row>
    <row r="2" spans="1:3" s="12" customFormat="1" ht="23.1" customHeight="1">
      <c r="C2" s="12" t="s">
        <v>23</v>
      </c>
    </row>
    <row r="3" spans="1:3" s="14" customFormat="1" ht="30" customHeight="1">
      <c r="A3" s="101" t="s">
        <v>24</v>
      </c>
      <c r="B3" s="101"/>
      <c r="C3" s="12">
        <v>2</v>
      </c>
    </row>
    <row r="4" spans="1:3" s="14" customFormat="1" ht="12" customHeight="1">
      <c r="A4" s="13" t="s">
        <v>25</v>
      </c>
      <c r="B4" s="15" t="s">
        <v>134</v>
      </c>
      <c r="C4" s="12">
        <v>3</v>
      </c>
    </row>
    <row r="5" spans="1:3" s="14" customFormat="1" ht="12" customHeight="1">
      <c r="A5" s="13"/>
      <c r="B5" s="16"/>
      <c r="C5" s="12"/>
    </row>
    <row r="6" spans="1:3" s="17" customFormat="1" ht="12" customHeight="1">
      <c r="A6" s="13" t="s">
        <v>26</v>
      </c>
      <c r="B6" s="15" t="s">
        <v>135</v>
      </c>
      <c r="C6" s="12">
        <v>4</v>
      </c>
    </row>
    <row r="7" spans="1:3" s="17" customFormat="1" ht="12" customHeight="1">
      <c r="A7" s="13"/>
      <c r="B7" s="16"/>
      <c r="C7" s="12"/>
    </row>
    <row r="8" spans="1:3" ht="12" customHeight="1">
      <c r="A8" s="13" t="s">
        <v>27</v>
      </c>
      <c r="B8" s="18" t="s">
        <v>143</v>
      </c>
      <c r="C8" s="12">
        <v>6</v>
      </c>
    </row>
    <row r="9" spans="1:3" ht="30" customHeight="1">
      <c r="A9" s="13" t="s">
        <v>28</v>
      </c>
      <c r="B9" s="13"/>
      <c r="C9" s="14">
        <v>7</v>
      </c>
    </row>
    <row r="10" spans="1:3" ht="12" customHeight="1">
      <c r="A10" s="59"/>
      <c r="B10" s="59"/>
      <c r="C10" s="14"/>
    </row>
    <row r="11" spans="1:3" ht="30" customHeight="1">
      <c r="A11" s="100" t="s">
        <v>24</v>
      </c>
      <c r="B11" s="100"/>
      <c r="C11" s="100"/>
    </row>
    <row r="12" spans="1:3">
      <c r="A12" s="13"/>
      <c r="B12" s="13"/>
    </row>
    <row r="13" spans="1:3">
      <c r="A13" s="13"/>
      <c r="B13" s="13"/>
    </row>
    <row r="14" spans="1:3">
      <c r="A14" s="13"/>
      <c r="B14" s="13"/>
    </row>
    <row r="15" spans="1:3">
      <c r="A15" s="13"/>
      <c r="B15" s="13"/>
    </row>
    <row r="16" spans="1:3">
      <c r="A16" s="13"/>
      <c r="B16" s="13"/>
    </row>
    <row r="17" spans="1:2">
      <c r="A17" s="13"/>
      <c r="B17" s="13"/>
    </row>
    <row r="18" spans="1:2">
      <c r="A18" s="13"/>
      <c r="B18" s="13"/>
    </row>
    <row r="19" spans="1:2">
      <c r="A19" s="13"/>
      <c r="B19" s="13"/>
    </row>
  </sheetData>
  <mergeCells count="3">
    <mergeCell ref="A1:C1"/>
    <mergeCell ref="A3:B3"/>
    <mergeCell ref="A11:C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A153S 2019 00&amp;R&amp;7&amp;P</oddFooter>
    <evenFooter>&amp;L&amp;7&amp;P&amp;R&amp;7StatA MV, Statistischer Bericht A153S 2019 00</evenFooter>
  </headerFooter>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53"/>
  <sheetViews>
    <sheetView zoomScale="140" zoomScaleNormal="140" workbookViewId="0">
      <pane xSplit="2" ySplit="6" topLeftCell="C7" activePane="bottomRight" state="frozen"/>
      <selection activeCell="A11" sqref="A11:D11"/>
      <selection pane="topRight" activeCell="A11" sqref="A11:D11"/>
      <selection pane="bottomLeft" activeCell="A11" sqref="A11:D11"/>
      <selection pane="bottomRight" activeCell="C7" sqref="C7"/>
    </sheetView>
  </sheetViews>
  <sheetFormatPr baseColWidth="10" defaultColWidth="11.28515625" defaultRowHeight="11.45" customHeight="1"/>
  <cols>
    <col min="1" max="1" width="3.7109375" style="28" customWidth="1"/>
    <col min="2" max="2" width="19.7109375" style="20" customWidth="1"/>
    <col min="3" max="14" width="5.7109375" style="20" customWidth="1"/>
    <col min="15" max="18" width="10.7109375" style="20" customWidth="1"/>
    <col min="19" max="16384" width="11.28515625" style="20"/>
  </cols>
  <sheetData>
    <row r="1" spans="1:14" s="19" customFormat="1" ht="30" customHeight="1">
      <c r="A1" s="102" t="s">
        <v>25</v>
      </c>
      <c r="B1" s="103"/>
      <c r="C1" s="109" t="s">
        <v>136</v>
      </c>
      <c r="D1" s="109"/>
      <c r="E1" s="109"/>
      <c r="F1" s="109"/>
      <c r="G1" s="109"/>
      <c r="H1" s="109"/>
      <c r="I1" s="109"/>
      <c r="J1" s="109"/>
      <c r="K1" s="109"/>
      <c r="L1" s="109"/>
      <c r="M1" s="109"/>
      <c r="N1" s="110"/>
    </row>
    <row r="2" spans="1:14" ht="11.45" customHeight="1">
      <c r="A2" s="104" t="s">
        <v>29</v>
      </c>
      <c r="B2" s="105" t="s">
        <v>30</v>
      </c>
      <c r="C2" s="107" t="s">
        <v>31</v>
      </c>
      <c r="D2" s="107"/>
      <c r="E2" s="107"/>
      <c r="F2" s="107"/>
      <c r="G2" s="107"/>
      <c r="H2" s="107"/>
      <c r="I2" s="107" t="s">
        <v>32</v>
      </c>
      <c r="J2" s="107"/>
      <c r="K2" s="107"/>
      <c r="L2" s="107"/>
      <c r="M2" s="107"/>
      <c r="N2" s="108"/>
    </row>
    <row r="3" spans="1:14" ht="11.45" customHeight="1">
      <c r="A3" s="104"/>
      <c r="B3" s="105"/>
      <c r="C3" s="107"/>
      <c r="D3" s="107"/>
      <c r="E3" s="107"/>
      <c r="F3" s="107"/>
      <c r="G3" s="107"/>
      <c r="H3" s="107"/>
      <c r="I3" s="107"/>
      <c r="J3" s="107"/>
      <c r="K3" s="107"/>
      <c r="L3" s="107"/>
      <c r="M3" s="107"/>
      <c r="N3" s="108"/>
    </row>
    <row r="4" spans="1:14" ht="11.45" customHeight="1">
      <c r="A4" s="104"/>
      <c r="B4" s="105"/>
      <c r="C4" s="22">
        <v>2014</v>
      </c>
      <c r="D4" s="22">
        <v>2015</v>
      </c>
      <c r="E4" s="21">
        <v>2016</v>
      </c>
      <c r="F4" s="21">
        <v>2017</v>
      </c>
      <c r="G4" s="21">
        <v>2018</v>
      </c>
      <c r="H4" s="21">
        <v>2019</v>
      </c>
      <c r="I4" s="22">
        <v>2014</v>
      </c>
      <c r="J4" s="22">
        <v>2015</v>
      </c>
      <c r="K4" s="21">
        <v>2016</v>
      </c>
      <c r="L4" s="21">
        <v>2017</v>
      </c>
      <c r="M4" s="56">
        <v>2018</v>
      </c>
      <c r="N4" s="56">
        <v>2019</v>
      </c>
    </row>
    <row r="5" spans="1:14" ht="11.45" customHeight="1">
      <c r="A5" s="104"/>
      <c r="B5" s="105"/>
      <c r="C5" s="105" t="s">
        <v>33</v>
      </c>
      <c r="D5" s="105"/>
      <c r="E5" s="105"/>
      <c r="F5" s="105"/>
      <c r="G5" s="105"/>
      <c r="H5" s="105"/>
      <c r="I5" s="105"/>
      <c r="J5" s="105"/>
      <c r="K5" s="105"/>
      <c r="L5" s="105"/>
      <c r="M5" s="105"/>
      <c r="N5" s="106"/>
    </row>
    <row r="6" spans="1:14" s="27" customFormat="1" ht="11.45" customHeight="1">
      <c r="A6" s="23">
        <v>1</v>
      </c>
      <c r="B6" s="24">
        <v>2</v>
      </c>
      <c r="C6" s="25">
        <v>3</v>
      </c>
      <c r="D6" s="25">
        <v>4</v>
      </c>
      <c r="E6" s="25">
        <v>5</v>
      </c>
      <c r="F6" s="25">
        <v>6</v>
      </c>
      <c r="G6" s="25">
        <v>7</v>
      </c>
      <c r="H6" s="25">
        <v>8</v>
      </c>
      <c r="I6" s="25">
        <v>9</v>
      </c>
      <c r="J6" s="25">
        <v>10</v>
      </c>
      <c r="K6" s="25">
        <v>11</v>
      </c>
      <c r="L6" s="25">
        <v>12</v>
      </c>
      <c r="M6" s="25">
        <v>13</v>
      </c>
      <c r="N6" s="26">
        <v>14</v>
      </c>
    </row>
    <row r="7" spans="1:14" ht="11.45" customHeight="1">
      <c r="B7" s="29"/>
      <c r="C7" s="30"/>
      <c r="D7" s="30"/>
      <c r="E7" s="30"/>
      <c r="F7" s="30"/>
      <c r="G7" s="30"/>
      <c r="H7" s="30"/>
      <c r="I7" s="30"/>
      <c r="J7" s="30"/>
      <c r="K7" s="30"/>
      <c r="L7" s="30"/>
      <c r="M7" s="30"/>
      <c r="N7" s="30"/>
    </row>
    <row r="8" spans="1:14" s="33" customFormat="1" ht="11.45" customHeight="1">
      <c r="A8" s="31">
        <f>IF(D8&lt;&gt;"",COUNTA($D8:D$8),"")</f>
        <v>1</v>
      </c>
      <c r="B8" s="35" t="s">
        <v>34</v>
      </c>
      <c r="C8" s="36">
        <v>15.4</v>
      </c>
      <c r="D8" s="36">
        <v>15.7</v>
      </c>
      <c r="E8" s="36">
        <v>15.7</v>
      </c>
      <c r="F8" s="36">
        <v>15.8</v>
      </c>
      <c r="G8" s="36">
        <v>15.5</v>
      </c>
      <c r="H8" s="57">
        <v>15.9</v>
      </c>
      <c r="I8" s="36" t="s">
        <v>11</v>
      </c>
      <c r="J8" s="36" t="s">
        <v>11</v>
      </c>
      <c r="K8" s="36" t="s">
        <v>11</v>
      </c>
      <c r="L8" s="36" t="s">
        <v>11</v>
      </c>
      <c r="M8" s="36" t="s">
        <v>11</v>
      </c>
      <c r="N8" s="36" t="s">
        <v>11</v>
      </c>
    </row>
    <row r="9" spans="1:14" s="33" customFormat="1" ht="11.45" customHeight="1">
      <c r="A9" s="31" t="str">
        <f>IF(D9&lt;&gt;"",COUNTA($D$8:D9),"")</f>
        <v/>
      </c>
      <c r="B9" s="35"/>
      <c r="C9" s="36"/>
      <c r="D9" s="36"/>
      <c r="E9" s="36"/>
      <c r="F9" s="36"/>
      <c r="G9" s="36"/>
      <c r="H9" s="57"/>
      <c r="I9" s="36"/>
      <c r="J9" s="36"/>
      <c r="K9" s="36"/>
      <c r="L9" s="36"/>
      <c r="M9" s="36"/>
      <c r="N9" s="36"/>
    </row>
    <row r="10" spans="1:14" s="33" customFormat="1" ht="11.45" customHeight="1">
      <c r="A10" s="31">
        <f>IF(D10&lt;&gt;"",COUNTA($D$8:D10),"")</f>
        <v>2</v>
      </c>
      <c r="B10" s="32" t="s">
        <v>146</v>
      </c>
      <c r="C10" s="30">
        <v>11.4</v>
      </c>
      <c r="D10" s="30">
        <v>11.8</v>
      </c>
      <c r="E10" s="30">
        <v>11.9</v>
      </c>
      <c r="F10" s="30">
        <v>12.1</v>
      </c>
      <c r="G10" s="30">
        <v>11.9</v>
      </c>
      <c r="H10" s="30">
        <v>12.3</v>
      </c>
      <c r="I10" s="30">
        <v>15</v>
      </c>
      <c r="J10" s="30">
        <v>15.3</v>
      </c>
      <c r="K10" s="30">
        <v>15.4</v>
      </c>
      <c r="L10" s="30">
        <v>15.5</v>
      </c>
      <c r="M10" s="30">
        <v>15.2</v>
      </c>
      <c r="N10" s="30">
        <v>15.6</v>
      </c>
    </row>
    <row r="11" spans="1:14" s="33" customFormat="1" ht="11.45" customHeight="1">
      <c r="A11" s="31">
        <f>IF(D11&lt;&gt;"",COUNTA($D$8:D11),"")</f>
        <v>3</v>
      </c>
      <c r="B11" s="32" t="s">
        <v>147</v>
      </c>
      <c r="C11" s="30">
        <v>11.5</v>
      </c>
      <c r="D11" s="30">
        <v>11.6</v>
      </c>
      <c r="E11" s="30">
        <v>12.1</v>
      </c>
      <c r="F11" s="30">
        <v>12.1</v>
      </c>
      <c r="G11" s="30">
        <v>11.7</v>
      </c>
      <c r="H11" s="30">
        <v>11.9</v>
      </c>
      <c r="I11" s="30">
        <v>14.8</v>
      </c>
      <c r="J11" s="30">
        <v>15</v>
      </c>
      <c r="K11" s="30">
        <v>14.9</v>
      </c>
      <c r="L11" s="30">
        <v>14.9</v>
      </c>
      <c r="M11" s="30">
        <v>14.5</v>
      </c>
      <c r="N11" s="30">
        <v>14.7</v>
      </c>
    </row>
    <row r="12" spans="1:14" s="33" customFormat="1" ht="11.45" customHeight="1">
      <c r="A12" s="31">
        <f>IF(D12&lt;&gt;"",COUNTA($D$8:D12),"")</f>
        <v>4</v>
      </c>
      <c r="B12" s="32" t="s">
        <v>148</v>
      </c>
      <c r="C12" s="30">
        <v>20</v>
      </c>
      <c r="D12" s="30">
        <v>22.4</v>
      </c>
      <c r="E12" s="30">
        <v>19.399999999999999</v>
      </c>
      <c r="F12" s="30">
        <v>19.2</v>
      </c>
      <c r="G12" s="30">
        <v>18.2</v>
      </c>
      <c r="H12" s="30">
        <v>19.3</v>
      </c>
      <c r="I12" s="30">
        <v>14.1</v>
      </c>
      <c r="J12" s="30">
        <v>15.3</v>
      </c>
      <c r="K12" s="30">
        <v>16.600000000000001</v>
      </c>
      <c r="L12" s="30">
        <v>17.399999999999999</v>
      </c>
      <c r="M12" s="30">
        <v>16.5</v>
      </c>
      <c r="N12" s="30">
        <v>17.8</v>
      </c>
    </row>
    <row r="13" spans="1:14" s="33" customFormat="1" ht="11.45" customHeight="1">
      <c r="A13" s="31">
        <f>IF(D13&lt;&gt;"",COUNTA($D$8:D13),"")</f>
        <v>5</v>
      </c>
      <c r="B13" s="32" t="s">
        <v>149</v>
      </c>
      <c r="C13" s="30">
        <v>16.899999999999999</v>
      </c>
      <c r="D13" s="30">
        <v>16.8</v>
      </c>
      <c r="E13" s="30">
        <v>15.6</v>
      </c>
      <c r="F13" s="30">
        <v>15</v>
      </c>
      <c r="G13" s="30">
        <v>15.2</v>
      </c>
      <c r="H13" s="30">
        <v>15.2</v>
      </c>
      <c r="I13" s="30">
        <v>13.4</v>
      </c>
      <c r="J13" s="30">
        <v>13.9</v>
      </c>
      <c r="K13" s="30">
        <v>13.4</v>
      </c>
      <c r="L13" s="30">
        <v>13.1</v>
      </c>
      <c r="M13" s="30">
        <v>13.1</v>
      </c>
      <c r="N13" s="30">
        <v>13.3</v>
      </c>
    </row>
    <row r="14" spans="1:14" s="33" customFormat="1" ht="11.45" customHeight="1">
      <c r="A14" s="31">
        <f>IF(D14&lt;&gt;"",COUNTA($D$8:D14),"")</f>
        <v>6</v>
      </c>
      <c r="B14" s="32" t="s">
        <v>150</v>
      </c>
      <c r="C14" s="30">
        <v>24.1</v>
      </c>
      <c r="D14" s="30">
        <v>24.8</v>
      </c>
      <c r="E14" s="30">
        <v>22.6</v>
      </c>
      <c r="F14" s="30">
        <v>23</v>
      </c>
      <c r="G14" s="30">
        <v>22.7</v>
      </c>
      <c r="H14" s="30">
        <v>24.9</v>
      </c>
      <c r="I14" s="30">
        <v>17.3</v>
      </c>
      <c r="J14" s="30">
        <v>17.8</v>
      </c>
      <c r="K14" s="30">
        <v>18.2</v>
      </c>
      <c r="L14" s="30">
        <v>18.2</v>
      </c>
      <c r="M14" s="30">
        <v>17.600000000000001</v>
      </c>
      <c r="N14" s="30">
        <v>18.5</v>
      </c>
    </row>
    <row r="15" spans="1:14" s="33" customFormat="1" ht="11.45" customHeight="1">
      <c r="A15" s="31">
        <f>IF(D15&lt;&gt;"",COUNTA($D$8:D15),"")</f>
        <v>7</v>
      </c>
      <c r="B15" s="32" t="s">
        <v>151</v>
      </c>
      <c r="C15" s="30">
        <v>15.6</v>
      </c>
      <c r="D15" s="30">
        <v>15.7</v>
      </c>
      <c r="E15" s="30">
        <v>14.9</v>
      </c>
      <c r="F15" s="30">
        <v>14.7</v>
      </c>
      <c r="G15" s="30">
        <v>15.3</v>
      </c>
      <c r="H15" s="30">
        <v>15</v>
      </c>
      <c r="I15" s="30">
        <v>18</v>
      </c>
      <c r="J15" s="30">
        <v>19</v>
      </c>
      <c r="K15" s="30">
        <v>18.3</v>
      </c>
      <c r="L15" s="30">
        <v>18.7</v>
      </c>
      <c r="M15" s="30">
        <v>18.399999999999999</v>
      </c>
      <c r="N15" s="30">
        <v>17.899999999999999</v>
      </c>
    </row>
    <row r="16" spans="1:14" s="33" customFormat="1" ht="11.45" customHeight="1">
      <c r="A16" s="31">
        <f>IF(D16&lt;&gt;"",COUNTA($D$8:D16),"")</f>
        <v>8</v>
      </c>
      <c r="B16" s="32" t="s">
        <v>152</v>
      </c>
      <c r="C16" s="30">
        <v>13.8</v>
      </c>
      <c r="D16" s="30">
        <v>14.4</v>
      </c>
      <c r="E16" s="30">
        <v>15.1</v>
      </c>
      <c r="F16" s="30">
        <v>15.4</v>
      </c>
      <c r="G16" s="30">
        <v>15.8</v>
      </c>
      <c r="H16" s="30">
        <v>16.100000000000001</v>
      </c>
      <c r="I16" s="30">
        <v>15.9</v>
      </c>
      <c r="J16" s="30">
        <v>16.5</v>
      </c>
      <c r="K16" s="30">
        <v>16.5</v>
      </c>
      <c r="L16" s="30">
        <v>16.899999999999999</v>
      </c>
      <c r="M16" s="30">
        <v>16.899999999999999</v>
      </c>
      <c r="N16" s="30">
        <v>17</v>
      </c>
    </row>
    <row r="17" spans="1:14" s="33" customFormat="1" ht="11.45" customHeight="1">
      <c r="A17" s="31">
        <f>IF(D17&lt;&gt;"",COUNTA($D$8:D17),"")</f>
        <v>9</v>
      </c>
      <c r="B17" s="32" t="s">
        <v>153</v>
      </c>
      <c r="C17" s="30">
        <v>21.3</v>
      </c>
      <c r="D17" s="30">
        <v>21.7</v>
      </c>
      <c r="E17" s="30">
        <v>20.399999999999999</v>
      </c>
      <c r="F17" s="30">
        <v>19.399999999999999</v>
      </c>
      <c r="G17" s="30">
        <v>20.9</v>
      </c>
      <c r="H17" s="30">
        <v>19.399999999999999</v>
      </c>
      <c r="I17" s="30">
        <v>12</v>
      </c>
      <c r="J17" s="30">
        <v>13.6</v>
      </c>
      <c r="K17" s="30">
        <v>13.5</v>
      </c>
      <c r="L17" s="30">
        <v>13.5</v>
      </c>
      <c r="M17" s="30">
        <v>14.2</v>
      </c>
      <c r="N17" s="30">
        <v>13.4</v>
      </c>
    </row>
    <row r="18" spans="1:14" s="33" customFormat="1" ht="11.45" customHeight="1">
      <c r="A18" s="31">
        <f>IF(D18&lt;&gt;"",COUNTA($D$8:D18),"")</f>
        <v>10</v>
      </c>
      <c r="B18" s="32" t="s">
        <v>154</v>
      </c>
      <c r="C18" s="30">
        <v>15.8</v>
      </c>
      <c r="D18" s="30">
        <v>16.5</v>
      </c>
      <c r="E18" s="30">
        <v>16.7</v>
      </c>
      <c r="F18" s="30">
        <v>16.7</v>
      </c>
      <c r="G18" s="30">
        <v>15.9</v>
      </c>
      <c r="H18" s="30">
        <v>17.100000000000001</v>
      </c>
      <c r="I18" s="30">
        <v>15.3</v>
      </c>
      <c r="J18" s="30">
        <v>15.9</v>
      </c>
      <c r="K18" s="30">
        <v>16</v>
      </c>
      <c r="L18" s="30">
        <v>15.8</v>
      </c>
      <c r="M18" s="30">
        <v>15</v>
      </c>
      <c r="N18" s="30">
        <v>16</v>
      </c>
    </row>
    <row r="19" spans="1:14" s="33" customFormat="1" ht="11.45" customHeight="1">
      <c r="A19" s="31">
        <f>IF(D19&lt;&gt;"",COUNTA($D$8:D19),"")</f>
        <v>11</v>
      </c>
      <c r="B19" s="32" t="s">
        <v>155</v>
      </c>
      <c r="C19" s="30">
        <v>17.5</v>
      </c>
      <c r="D19" s="30">
        <v>17.5</v>
      </c>
      <c r="E19" s="30">
        <v>17.8</v>
      </c>
      <c r="F19" s="30">
        <v>18.7</v>
      </c>
      <c r="G19" s="30">
        <v>18.100000000000001</v>
      </c>
      <c r="H19" s="30">
        <v>18.5</v>
      </c>
      <c r="I19" s="30">
        <v>16.2</v>
      </c>
      <c r="J19" s="30">
        <v>16.3</v>
      </c>
      <c r="K19" s="30">
        <v>16.7</v>
      </c>
      <c r="L19" s="30">
        <v>17.2</v>
      </c>
      <c r="M19" s="30">
        <v>16.600000000000001</v>
      </c>
      <c r="N19" s="30">
        <v>17</v>
      </c>
    </row>
    <row r="20" spans="1:14" s="33" customFormat="1" ht="11.45" customHeight="1">
      <c r="A20" s="31">
        <f>IF(D20&lt;&gt;"",COUNTA($D$8:D20),"")</f>
        <v>12</v>
      </c>
      <c r="B20" s="32" t="s">
        <v>156</v>
      </c>
      <c r="C20" s="30">
        <v>15.5</v>
      </c>
      <c r="D20" s="30">
        <v>15.2</v>
      </c>
      <c r="E20" s="30">
        <v>15.5</v>
      </c>
      <c r="F20" s="30">
        <v>15.6</v>
      </c>
      <c r="G20" s="30">
        <v>15.4</v>
      </c>
      <c r="H20" s="30">
        <v>15.6</v>
      </c>
      <c r="I20" s="30">
        <v>16.7</v>
      </c>
      <c r="J20" s="30">
        <v>16.3</v>
      </c>
      <c r="K20" s="30">
        <v>16.600000000000001</v>
      </c>
      <c r="L20" s="30">
        <v>16.7</v>
      </c>
      <c r="M20" s="30">
        <v>16.5</v>
      </c>
      <c r="N20" s="30">
        <v>16.5</v>
      </c>
    </row>
    <row r="21" spans="1:14" s="33" customFormat="1" ht="11.45" customHeight="1">
      <c r="A21" s="31">
        <f>IF(D21&lt;&gt;"",COUNTA($D$8:D21),"")</f>
        <v>13</v>
      </c>
      <c r="B21" s="32" t="s">
        <v>157</v>
      </c>
      <c r="C21" s="30">
        <v>17.5</v>
      </c>
      <c r="D21" s="30">
        <v>17.2</v>
      </c>
      <c r="E21" s="30">
        <v>17.2</v>
      </c>
      <c r="F21" s="30">
        <v>16.8</v>
      </c>
      <c r="G21" s="30">
        <v>16</v>
      </c>
      <c r="H21" s="30">
        <v>17</v>
      </c>
      <c r="I21" s="30">
        <v>16.100000000000001</v>
      </c>
      <c r="J21" s="30">
        <v>15.4</v>
      </c>
      <c r="K21" s="30">
        <v>16.600000000000001</v>
      </c>
      <c r="L21" s="30">
        <v>15.7</v>
      </c>
      <c r="M21" s="30">
        <v>16</v>
      </c>
      <c r="N21" s="30">
        <v>17.100000000000001</v>
      </c>
    </row>
    <row r="22" spans="1:14" s="33" customFormat="1" ht="11.45" customHeight="1">
      <c r="A22" s="31">
        <f>IF(D22&lt;&gt;"",COUNTA($D$8:D22),"")</f>
        <v>14</v>
      </c>
      <c r="B22" s="32" t="s">
        <v>158</v>
      </c>
      <c r="C22" s="30">
        <v>18.5</v>
      </c>
      <c r="D22" s="30">
        <v>18.600000000000001</v>
      </c>
      <c r="E22" s="30">
        <v>17.7</v>
      </c>
      <c r="F22" s="30">
        <v>16.8</v>
      </c>
      <c r="G22" s="30">
        <v>16.600000000000001</v>
      </c>
      <c r="H22" s="30">
        <v>17.2</v>
      </c>
      <c r="I22" s="30">
        <v>11.6</v>
      </c>
      <c r="J22" s="30">
        <v>12.9</v>
      </c>
      <c r="K22" s="30">
        <v>12.4</v>
      </c>
      <c r="L22" s="30">
        <v>12.4</v>
      </c>
      <c r="M22" s="30">
        <v>12.3</v>
      </c>
      <c r="N22" s="30">
        <v>12.5</v>
      </c>
    </row>
    <row r="23" spans="1:14" s="33" customFormat="1" ht="11.45" customHeight="1">
      <c r="A23" s="31">
        <f>IF(D23&lt;&gt;"",COUNTA($D$8:D23),"")</f>
        <v>15</v>
      </c>
      <c r="B23" s="32" t="s">
        <v>159</v>
      </c>
      <c r="C23" s="30">
        <v>21.3</v>
      </c>
      <c r="D23" s="30">
        <v>20.100000000000001</v>
      </c>
      <c r="E23" s="30">
        <v>21.4</v>
      </c>
      <c r="F23" s="30">
        <v>21</v>
      </c>
      <c r="G23" s="30">
        <v>19.5</v>
      </c>
      <c r="H23" s="30">
        <v>19.5</v>
      </c>
      <c r="I23" s="30">
        <v>14.1</v>
      </c>
      <c r="J23" s="30">
        <v>14.5</v>
      </c>
      <c r="K23" s="30">
        <v>14</v>
      </c>
      <c r="L23" s="30">
        <v>14.3</v>
      </c>
      <c r="M23" s="30">
        <v>14</v>
      </c>
      <c r="N23" s="30">
        <v>14.8</v>
      </c>
    </row>
    <row r="24" spans="1:14" s="33" customFormat="1" ht="11.45" customHeight="1">
      <c r="A24" s="31">
        <f>IF(D24&lt;&gt;"",COUNTA($D$8:D24),"")</f>
        <v>16</v>
      </c>
      <c r="B24" s="32" t="s">
        <v>160</v>
      </c>
      <c r="C24" s="30">
        <v>13.8</v>
      </c>
      <c r="D24" s="30">
        <v>14.6</v>
      </c>
      <c r="E24" s="30">
        <v>15.1</v>
      </c>
      <c r="F24" s="30">
        <v>14.8</v>
      </c>
      <c r="G24" s="30">
        <v>15.3</v>
      </c>
      <c r="H24" s="30">
        <v>14.5</v>
      </c>
      <c r="I24" s="30">
        <v>15.4</v>
      </c>
      <c r="J24" s="30">
        <v>15.7</v>
      </c>
      <c r="K24" s="30">
        <v>16.2</v>
      </c>
      <c r="L24" s="30">
        <v>15.8</v>
      </c>
      <c r="M24" s="30">
        <v>15.9</v>
      </c>
      <c r="N24" s="30">
        <v>15.9</v>
      </c>
    </row>
    <row r="25" spans="1:14" s="33" customFormat="1" ht="11.45" customHeight="1">
      <c r="A25" s="31">
        <f>IF(D25&lt;&gt;"",COUNTA($D$8:D25),"")</f>
        <v>17</v>
      </c>
      <c r="B25" s="32" t="s">
        <v>161</v>
      </c>
      <c r="C25" s="30">
        <v>17.8</v>
      </c>
      <c r="D25" s="30">
        <v>18.899999999999999</v>
      </c>
      <c r="E25" s="30">
        <v>17.2</v>
      </c>
      <c r="F25" s="30">
        <v>16.3</v>
      </c>
      <c r="G25" s="30">
        <v>16.399999999999999</v>
      </c>
      <c r="H25" s="30">
        <v>17</v>
      </c>
      <c r="I25" s="30">
        <v>11.6</v>
      </c>
      <c r="J25" s="30">
        <v>12.4</v>
      </c>
      <c r="K25" s="30">
        <v>12</v>
      </c>
      <c r="L25" s="30">
        <v>11.8</v>
      </c>
      <c r="M25" s="30">
        <v>11.9</v>
      </c>
      <c r="N25" s="30">
        <v>12.4</v>
      </c>
    </row>
    <row r="26" spans="1:14" s="33" customFormat="1" ht="11.45" customHeight="1">
      <c r="A26" s="31" t="str">
        <f>IF(D26&lt;&gt;"",COUNTA($D$8:D26),"")</f>
        <v/>
      </c>
      <c r="B26" s="32"/>
      <c r="C26" s="30"/>
      <c r="D26" s="30"/>
      <c r="E26" s="30"/>
      <c r="F26" s="30"/>
      <c r="G26" s="30"/>
      <c r="I26" s="30"/>
      <c r="J26" s="30"/>
      <c r="K26" s="30"/>
      <c r="L26" s="30"/>
      <c r="M26" s="30"/>
    </row>
    <row r="27" spans="1:14" s="33" customFormat="1" ht="22.5" customHeight="1">
      <c r="A27" s="60">
        <f>IF(D27&lt;&gt;"",COUNTA($D$8:D27),"")</f>
        <v>18</v>
      </c>
      <c r="B27" s="34" t="s">
        <v>167</v>
      </c>
      <c r="C27" s="30">
        <v>14.5</v>
      </c>
      <c r="D27" s="30">
        <v>14.7</v>
      </c>
      <c r="E27" s="30">
        <v>15</v>
      </c>
      <c r="F27" s="30">
        <v>15.3</v>
      </c>
      <c r="G27" s="30">
        <v>15</v>
      </c>
      <c r="H27" s="30">
        <v>15.4</v>
      </c>
      <c r="I27" s="30">
        <v>16</v>
      </c>
      <c r="J27" s="30">
        <v>16.2</v>
      </c>
      <c r="K27" s="30">
        <v>16.2</v>
      </c>
      <c r="L27" s="30">
        <v>16.399999999999999</v>
      </c>
      <c r="M27" s="30">
        <v>16.100000000000001</v>
      </c>
      <c r="N27" s="30">
        <v>16.399999999999999</v>
      </c>
    </row>
    <row r="28" spans="1:14" s="33" customFormat="1" ht="11.45" customHeight="1">
      <c r="A28" s="31">
        <f>IF(D28&lt;&gt;"",COUNTA($D$8:D28),"")</f>
        <v>19</v>
      </c>
      <c r="B28" s="32" t="s">
        <v>162</v>
      </c>
      <c r="C28" s="30">
        <v>19.2</v>
      </c>
      <c r="D28" s="30">
        <v>19.7</v>
      </c>
      <c r="E28" s="30">
        <v>18.399999999999999</v>
      </c>
      <c r="F28" s="30">
        <v>17.8</v>
      </c>
      <c r="G28" s="30">
        <v>17.5</v>
      </c>
      <c r="H28" s="30">
        <v>17.899999999999999</v>
      </c>
      <c r="I28" s="30">
        <v>12.6</v>
      </c>
      <c r="J28" s="30">
        <v>13.7</v>
      </c>
      <c r="K28" s="30">
        <v>13.5</v>
      </c>
      <c r="L28" s="30">
        <v>13.6</v>
      </c>
      <c r="M28" s="30">
        <v>13.4</v>
      </c>
      <c r="N28" s="30">
        <v>13.8</v>
      </c>
    </row>
    <row r="29" spans="1:14" ht="11.45" customHeight="1">
      <c r="A29" s="37"/>
      <c r="C29" s="38"/>
      <c r="D29" s="38"/>
      <c r="E29" s="38"/>
      <c r="F29" s="38"/>
      <c r="G29" s="38"/>
      <c r="H29" s="38"/>
      <c r="I29" s="38"/>
      <c r="J29" s="38"/>
    </row>
    <row r="30" spans="1:14" ht="11.45" customHeight="1">
      <c r="A30" s="37"/>
      <c r="C30" s="38"/>
      <c r="D30" s="38"/>
      <c r="E30" s="38"/>
      <c r="F30" s="38"/>
      <c r="G30" s="38"/>
      <c r="H30" s="38"/>
      <c r="I30" s="38"/>
      <c r="J30" s="38"/>
    </row>
    <row r="31" spans="1:14" ht="11.45" customHeight="1">
      <c r="A31" s="37"/>
      <c r="C31" s="38"/>
      <c r="D31" s="38"/>
      <c r="E31" s="38"/>
      <c r="F31" s="38"/>
      <c r="G31" s="38"/>
      <c r="H31" s="38"/>
      <c r="I31" s="38"/>
      <c r="J31" s="38"/>
    </row>
    <row r="32" spans="1:14" ht="11.45" customHeight="1">
      <c r="A32" s="37"/>
      <c r="C32" s="38"/>
      <c r="D32" s="38"/>
      <c r="E32" s="38"/>
      <c r="F32" s="38"/>
      <c r="G32" s="38"/>
      <c r="H32" s="38"/>
      <c r="I32" s="38"/>
      <c r="J32" s="38"/>
    </row>
    <row r="33" spans="1:10" ht="11.45" customHeight="1">
      <c r="A33" s="37"/>
      <c r="C33" s="38"/>
      <c r="D33" s="38"/>
      <c r="E33" s="38"/>
      <c r="F33" s="38"/>
      <c r="G33" s="38"/>
      <c r="H33" s="38"/>
      <c r="I33" s="38"/>
      <c r="J33" s="38"/>
    </row>
    <row r="34" spans="1:10" ht="11.45" customHeight="1">
      <c r="A34" s="37"/>
      <c r="C34" s="38"/>
      <c r="D34" s="38"/>
      <c r="E34" s="38"/>
      <c r="F34" s="38"/>
      <c r="G34" s="38"/>
      <c r="H34" s="38"/>
      <c r="I34" s="38"/>
      <c r="J34" s="38"/>
    </row>
    <row r="35" spans="1:10" ht="11.45" customHeight="1">
      <c r="A35" s="37"/>
      <c r="C35" s="38"/>
      <c r="D35" s="38"/>
      <c r="E35" s="38"/>
      <c r="F35" s="38"/>
      <c r="G35" s="38"/>
      <c r="H35" s="38"/>
      <c r="I35" s="38"/>
      <c r="J35" s="38"/>
    </row>
    <row r="36" spans="1:10" ht="11.45" customHeight="1">
      <c r="A36" s="37"/>
      <c r="C36" s="38"/>
      <c r="D36" s="38"/>
      <c r="E36" s="38"/>
      <c r="F36" s="38"/>
      <c r="G36" s="38"/>
      <c r="H36" s="38"/>
      <c r="I36" s="38"/>
      <c r="J36" s="38"/>
    </row>
    <row r="37" spans="1:10" ht="11.45" customHeight="1">
      <c r="A37" s="37"/>
      <c r="C37" s="38"/>
      <c r="D37" s="38"/>
      <c r="E37" s="38"/>
      <c r="F37" s="38"/>
      <c r="G37" s="38"/>
      <c r="H37" s="38"/>
      <c r="I37" s="38"/>
      <c r="J37" s="38"/>
    </row>
    <row r="38" spans="1:10" ht="11.45" customHeight="1">
      <c r="A38" s="37"/>
      <c r="C38" s="38"/>
      <c r="D38" s="38"/>
      <c r="E38" s="38"/>
      <c r="F38" s="38"/>
      <c r="G38" s="38"/>
      <c r="H38" s="38"/>
      <c r="I38" s="38"/>
      <c r="J38" s="38"/>
    </row>
    <row r="39" spans="1:10" ht="11.45" customHeight="1">
      <c r="A39" s="37"/>
      <c r="C39" s="38"/>
      <c r="D39" s="38"/>
      <c r="E39" s="38"/>
      <c r="F39" s="38"/>
      <c r="G39" s="38"/>
      <c r="H39" s="38"/>
      <c r="I39" s="38"/>
      <c r="J39" s="38"/>
    </row>
    <row r="40" spans="1:10" ht="11.45" customHeight="1">
      <c r="A40" s="37"/>
      <c r="C40" s="38"/>
      <c r="D40" s="38"/>
      <c r="E40" s="38"/>
      <c r="F40" s="38"/>
      <c r="G40" s="38"/>
      <c r="H40" s="38"/>
      <c r="I40" s="38"/>
      <c r="J40" s="38"/>
    </row>
    <row r="41" spans="1:10" ht="11.45" customHeight="1">
      <c r="A41" s="37"/>
      <c r="C41" s="38"/>
      <c r="D41" s="38"/>
      <c r="E41" s="38"/>
      <c r="F41" s="38"/>
      <c r="G41" s="38"/>
      <c r="H41" s="38"/>
      <c r="I41" s="38"/>
      <c r="J41" s="38"/>
    </row>
    <row r="42" spans="1:10" ht="11.45" customHeight="1">
      <c r="A42" s="37"/>
      <c r="C42" s="38"/>
      <c r="D42" s="38"/>
      <c r="E42" s="38"/>
      <c r="F42" s="38"/>
      <c r="G42" s="38"/>
      <c r="H42" s="38"/>
      <c r="I42" s="38"/>
      <c r="J42" s="38"/>
    </row>
    <row r="43" spans="1:10" ht="11.45" customHeight="1">
      <c r="A43" s="37"/>
      <c r="C43" s="38"/>
      <c r="D43" s="38"/>
      <c r="E43" s="38"/>
      <c r="F43" s="38"/>
      <c r="G43" s="38"/>
      <c r="H43" s="38"/>
      <c r="I43" s="38"/>
      <c r="J43" s="38"/>
    </row>
    <row r="44" spans="1:10" ht="11.45" customHeight="1">
      <c r="A44" s="37"/>
      <c r="C44" s="38"/>
      <c r="D44" s="38"/>
      <c r="E44" s="38"/>
      <c r="F44" s="38"/>
      <c r="G44" s="38"/>
      <c r="H44" s="38"/>
      <c r="I44" s="38"/>
      <c r="J44" s="38"/>
    </row>
    <row r="45" spans="1:10" ht="11.45" customHeight="1">
      <c r="A45" s="37"/>
      <c r="C45" s="38"/>
      <c r="D45" s="38"/>
      <c r="E45" s="38"/>
      <c r="F45" s="38"/>
      <c r="G45" s="38"/>
      <c r="H45" s="38"/>
      <c r="I45" s="38"/>
      <c r="J45" s="38"/>
    </row>
    <row r="46" spans="1:10" ht="11.45" customHeight="1">
      <c r="A46" s="37"/>
      <c r="C46" s="38"/>
      <c r="D46" s="38"/>
      <c r="E46" s="38"/>
      <c r="F46" s="38"/>
      <c r="G46" s="38"/>
      <c r="H46" s="38"/>
      <c r="I46" s="38"/>
      <c r="J46" s="38"/>
    </row>
    <row r="47" spans="1:10" ht="11.45" customHeight="1">
      <c r="A47" s="37"/>
      <c r="C47" s="38"/>
      <c r="D47" s="38"/>
      <c r="E47" s="38"/>
      <c r="F47" s="38"/>
      <c r="G47" s="38"/>
      <c r="H47" s="38"/>
      <c r="I47" s="38"/>
      <c r="J47" s="38"/>
    </row>
    <row r="48" spans="1:10" ht="11.45" customHeight="1">
      <c r="A48" s="37"/>
      <c r="C48" s="38"/>
      <c r="D48" s="38"/>
      <c r="E48" s="38"/>
      <c r="F48" s="38"/>
      <c r="G48" s="38"/>
      <c r="H48" s="38"/>
      <c r="I48" s="38"/>
      <c r="J48" s="38"/>
    </row>
    <row r="49" spans="1:10" ht="11.45" customHeight="1">
      <c r="A49" s="37"/>
      <c r="C49" s="38"/>
      <c r="D49" s="38"/>
      <c r="E49" s="38"/>
      <c r="F49" s="38"/>
      <c r="G49" s="38"/>
      <c r="H49" s="38"/>
      <c r="I49" s="38"/>
      <c r="J49" s="38"/>
    </row>
    <row r="50" spans="1:10" ht="11.45" customHeight="1">
      <c r="A50" s="37"/>
      <c r="C50" s="38"/>
      <c r="D50" s="38"/>
      <c r="E50" s="38"/>
      <c r="F50" s="38"/>
      <c r="G50" s="38"/>
      <c r="H50" s="38"/>
      <c r="I50" s="38"/>
      <c r="J50" s="38"/>
    </row>
    <row r="51" spans="1:10" ht="11.45" customHeight="1">
      <c r="A51" s="37"/>
      <c r="C51" s="38"/>
      <c r="D51" s="38"/>
      <c r="E51" s="38"/>
      <c r="F51" s="38"/>
      <c r="G51" s="38"/>
      <c r="H51" s="38"/>
      <c r="I51" s="38"/>
      <c r="J51" s="38"/>
    </row>
    <row r="52" spans="1:10" ht="11.45" customHeight="1">
      <c r="A52" s="37"/>
      <c r="C52" s="38"/>
      <c r="D52" s="38"/>
      <c r="E52" s="38"/>
      <c r="F52" s="38"/>
      <c r="G52" s="38"/>
      <c r="H52" s="38"/>
      <c r="I52" s="38"/>
      <c r="J52" s="38"/>
    </row>
    <row r="53" spans="1:10" ht="11.45" customHeight="1">
      <c r="A53" s="37"/>
      <c r="C53" s="39"/>
      <c r="D53" s="39"/>
      <c r="E53" s="39"/>
      <c r="F53" s="39"/>
      <c r="G53" s="39"/>
      <c r="H53" s="39"/>
      <c r="I53" s="39"/>
      <c r="J53" s="39"/>
    </row>
  </sheetData>
  <mergeCells count="7">
    <mergeCell ref="A1:B1"/>
    <mergeCell ref="A2:A5"/>
    <mergeCell ref="B2:B5"/>
    <mergeCell ref="C5:N5"/>
    <mergeCell ref="C2:H3"/>
    <mergeCell ref="I2:N3"/>
    <mergeCell ref="C1:N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A153S 2019 00&amp;R&amp;7&amp;P</oddFooter>
    <evenFooter>&amp;L&amp;7&amp;P&amp;R&amp;7StatA MV, Statistischer Bericht A153S 2019 00</evenFoot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59"/>
  <sheetViews>
    <sheetView zoomScale="140" zoomScaleNormal="140" workbookViewId="0">
      <pane xSplit="2" ySplit="7" topLeftCell="C8" activePane="bottomRight" state="frozen"/>
      <selection pane="topRight" activeCell="C1" sqref="C1"/>
      <selection pane="bottomLeft" activeCell="A8" sqref="A8"/>
      <selection pane="bottomRight" activeCell="C8" sqref="C8"/>
    </sheetView>
  </sheetViews>
  <sheetFormatPr baseColWidth="10" defaultColWidth="11.28515625" defaultRowHeight="11.45" customHeight="1"/>
  <cols>
    <col min="1" max="1" width="3.28515625" style="28" customWidth="1"/>
    <col min="2" max="2" width="31.42578125" style="20" customWidth="1"/>
    <col min="3" max="14" width="9.5703125" style="20" customWidth="1"/>
    <col min="15" max="21" width="10.7109375" style="20" customWidth="1"/>
    <col min="22" max="16384" width="11.28515625" style="20"/>
  </cols>
  <sheetData>
    <row r="1" spans="1:14" s="58" customFormat="1" ht="30" customHeight="1">
      <c r="A1" s="102" t="s">
        <v>26</v>
      </c>
      <c r="B1" s="103"/>
      <c r="C1" s="117" t="s">
        <v>137</v>
      </c>
      <c r="D1" s="117"/>
      <c r="E1" s="117"/>
      <c r="F1" s="117"/>
      <c r="G1" s="117"/>
      <c r="H1" s="118"/>
      <c r="I1" s="116" t="s">
        <v>137</v>
      </c>
      <c r="J1" s="117"/>
      <c r="K1" s="117"/>
      <c r="L1" s="117"/>
      <c r="M1" s="117"/>
      <c r="N1" s="118"/>
    </row>
    <row r="2" spans="1:14" ht="11.45" customHeight="1">
      <c r="A2" s="104" t="s">
        <v>29</v>
      </c>
      <c r="B2" s="105" t="s">
        <v>35</v>
      </c>
      <c r="C2" s="113" t="s">
        <v>165</v>
      </c>
      <c r="D2" s="113"/>
      <c r="E2" s="113"/>
      <c r="F2" s="113"/>
      <c r="G2" s="113"/>
      <c r="H2" s="114"/>
      <c r="I2" s="112" t="s">
        <v>165</v>
      </c>
      <c r="J2" s="113"/>
      <c r="K2" s="113"/>
      <c r="L2" s="113"/>
      <c r="M2" s="113"/>
      <c r="N2" s="114"/>
    </row>
    <row r="3" spans="1:14" ht="11.45" customHeight="1">
      <c r="A3" s="104"/>
      <c r="B3" s="105"/>
      <c r="C3" s="113" t="s">
        <v>166</v>
      </c>
      <c r="D3" s="113" t="s">
        <v>164</v>
      </c>
      <c r="E3" s="113" t="s">
        <v>166</v>
      </c>
      <c r="F3" s="113" t="s">
        <v>164</v>
      </c>
      <c r="G3" s="113" t="s">
        <v>166</v>
      </c>
      <c r="H3" s="114" t="s">
        <v>164</v>
      </c>
      <c r="I3" s="112" t="s">
        <v>166</v>
      </c>
      <c r="J3" s="113" t="s">
        <v>164</v>
      </c>
      <c r="K3" s="113" t="s">
        <v>166</v>
      </c>
      <c r="L3" s="113" t="s">
        <v>164</v>
      </c>
      <c r="M3" s="113" t="s">
        <v>166</v>
      </c>
      <c r="N3" s="114" t="s">
        <v>164</v>
      </c>
    </row>
    <row r="4" spans="1:14" ht="11.45" customHeight="1">
      <c r="A4" s="104"/>
      <c r="B4" s="105"/>
      <c r="C4" s="113"/>
      <c r="D4" s="113"/>
      <c r="E4" s="113"/>
      <c r="F4" s="113"/>
      <c r="G4" s="113"/>
      <c r="H4" s="114"/>
      <c r="I4" s="112"/>
      <c r="J4" s="113"/>
      <c r="K4" s="113"/>
      <c r="L4" s="113"/>
      <c r="M4" s="113"/>
      <c r="N4" s="114"/>
    </row>
    <row r="5" spans="1:14" ht="11.45" customHeight="1">
      <c r="A5" s="104"/>
      <c r="B5" s="105"/>
      <c r="C5" s="113">
        <v>2014</v>
      </c>
      <c r="D5" s="113"/>
      <c r="E5" s="113">
        <v>2015</v>
      </c>
      <c r="F5" s="113"/>
      <c r="G5" s="113">
        <v>2016</v>
      </c>
      <c r="H5" s="114"/>
      <c r="I5" s="112">
        <v>2017</v>
      </c>
      <c r="J5" s="113"/>
      <c r="K5" s="113">
        <v>2018</v>
      </c>
      <c r="L5" s="113"/>
      <c r="M5" s="113">
        <v>2019</v>
      </c>
      <c r="N5" s="114"/>
    </row>
    <row r="6" spans="1:14" ht="11.45" customHeight="1">
      <c r="A6" s="104"/>
      <c r="B6" s="105"/>
      <c r="C6" s="105" t="s">
        <v>33</v>
      </c>
      <c r="D6" s="105"/>
      <c r="E6" s="105"/>
      <c r="F6" s="105"/>
      <c r="G6" s="105"/>
      <c r="H6" s="106"/>
      <c r="I6" s="111" t="s">
        <v>33</v>
      </c>
      <c r="J6" s="105"/>
      <c r="K6" s="105"/>
      <c r="L6" s="105"/>
      <c r="M6" s="105"/>
      <c r="N6" s="106"/>
    </row>
    <row r="7" spans="1:14" s="27" customFormat="1" ht="11.45" customHeight="1">
      <c r="A7" s="23">
        <v>1</v>
      </c>
      <c r="B7" s="24">
        <v>2</v>
      </c>
      <c r="C7" s="25">
        <v>3</v>
      </c>
      <c r="D7" s="25">
        <v>4</v>
      </c>
      <c r="E7" s="25">
        <v>5</v>
      </c>
      <c r="F7" s="25">
        <v>6</v>
      </c>
      <c r="G7" s="25">
        <v>7</v>
      </c>
      <c r="H7" s="26">
        <v>8</v>
      </c>
      <c r="I7" s="23">
        <v>9</v>
      </c>
      <c r="J7" s="25">
        <v>10</v>
      </c>
      <c r="K7" s="25">
        <v>11</v>
      </c>
      <c r="L7" s="25">
        <v>12</v>
      </c>
      <c r="M7" s="25">
        <v>13</v>
      </c>
      <c r="N7" s="26">
        <v>14</v>
      </c>
    </row>
    <row r="8" spans="1:14" ht="11.45" customHeight="1">
      <c r="A8" s="31"/>
      <c r="B8" s="45"/>
      <c r="C8" s="69"/>
      <c r="D8" s="70"/>
      <c r="E8" s="70"/>
      <c r="F8" s="70"/>
      <c r="G8" s="70"/>
      <c r="H8" s="71"/>
      <c r="I8" s="70"/>
      <c r="J8" s="71"/>
      <c r="K8" s="70"/>
      <c r="L8" s="71"/>
      <c r="M8" s="70"/>
      <c r="N8" s="71"/>
    </row>
    <row r="9" spans="1:14" ht="11.45" customHeight="1">
      <c r="A9" s="31">
        <f>IF(N9&lt;&gt;"",COUNTA($N$9:N9),"")</f>
        <v>1</v>
      </c>
      <c r="B9" s="40" t="s">
        <v>36</v>
      </c>
      <c r="C9" s="65">
        <v>21.324726020365802</v>
      </c>
      <c r="D9" s="66">
        <v>12</v>
      </c>
      <c r="E9" s="66">
        <v>21.7</v>
      </c>
      <c r="F9" s="66">
        <v>13.6</v>
      </c>
      <c r="G9" s="66">
        <v>20.399999999999999</v>
      </c>
      <c r="H9" s="66">
        <v>13.5</v>
      </c>
      <c r="I9" s="66">
        <v>19.399999999999999</v>
      </c>
      <c r="J9" s="66">
        <v>13.5</v>
      </c>
      <c r="K9" s="66">
        <v>20.9</v>
      </c>
      <c r="L9" s="66">
        <v>14.2</v>
      </c>
      <c r="M9" s="66">
        <v>19.399999999999999</v>
      </c>
      <c r="N9" s="66">
        <v>13.4</v>
      </c>
    </row>
    <row r="10" spans="1:14" ht="20.100000000000001" customHeight="1">
      <c r="A10" s="31" t="str">
        <f>IF(N10&lt;&gt;"",COUNTA($N$9:N10),"")</f>
        <v/>
      </c>
      <c r="B10" s="40"/>
      <c r="C10" s="119" t="s">
        <v>37</v>
      </c>
      <c r="D10" s="115"/>
      <c r="E10" s="115"/>
      <c r="F10" s="115"/>
      <c r="G10" s="115"/>
      <c r="H10" s="115"/>
      <c r="I10" s="115" t="s">
        <v>37</v>
      </c>
      <c r="J10" s="115"/>
      <c r="K10" s="115"/>
      <c r="L10" s="115"/>
      <c r="M10" s="115"/>
      <c r="N10" s="115"/>
    </row>
    <row r="11" spans="1:14" ht="11.45" customHeight="1">
      <c r="A11" s="31">
        <f>IF(N11&lt;&gt;"",COUNTA($N$9:N11),"")</f>
        <v>2</v>
      </c>
      <c r="B11" s="41" t="s">
        <v>38</v>
      </c>
      <c r="C11" s="67">
        <v>26.907335855132398</v>
      </c>
      <c r="D11" s="68">
        <v>15.038024412676201</v>
      </c>
      <c r="E11" s="68">
        <v>29</v>
      </c>
      <c r="F11" s="68">
        <v>19.2</v>
      </c>
      <c r="G11" s="68">
        <v>27.8</v>
      </c>
      <c r="H11" s="68">
        <v>18.8</v>
      </c>
      <c r="I11" s="68">
        <v>26.7</v>
      </c>
      <c r="J11" s="68">
        <v>18.5</v>
      </c>
      <c r="K11" s="68">
        <v>27.7</v>
      </c>
      <c r="L11" s="68">
        <v>18.899999999999999</v>
      </c>
      <c r="M11" s="68">
        <v>23.5</v>
      </c>
      <c r="N11" s="68">
        <v>15.2</v>
      </c>
    </row>
    <row r="12" spans="1:14" ht="11.45" customHeight="1">
      <c r="A12" s="31">
        <f>IF(N12&lt;&gt;"",COUNTA($N$9:N12),"")</f>
        <v>3</v>
      </c>
      <c r="B12" s="42" t="s">
        <v>39</v>
      </c>
      <c r="C12" s="67">
        <v>38.926865404794398</v>
      </c>
      <c r="D12" s="68">
        <v>25.523031117259301</v>
      </c>
      <c r="E12" s="68">
        <v>39.4</v>
      </c>
      <c r="F12" s="68">
        <v>31.5</v>
      </c>
      <c r="G12" s="68">
        <v>39.700000000000003</v>
      </c>
      <c r="H12" s="68">
        <v>31.8</v>
      </c>
      <c r="I12" s="68">
        <v>34.799999999999997</v>
      </c>
      <c r="J12" s="68">
        <v>29.1</v>
      </c>
      <c r="K12" s="68">
        <v>43.3</v>
      </c>
      <c r="L12" s="68">
        <v>34.9</v>
      </c>
      <c r="M12" s="68">
        <v>38.6</v>
      </c>
      <c r="N12" s="68">
        <v>32.799999999999997</v>
      </c>
    </row>
    <row r="13" spans="1:14" ht="11.45" customHeight="1">
      <c r="A13" s="31">
        <f>IF(N13&lt;&gt;"",COUNTA($N$9:N13),"")</f>
        <v>4</v>
      </c>
      <c r="B13" s="41" t="s">
        <v>40</v>
      </c>
      <c r="C13" s="67">
        <v>20.555761908017601</v>
      </c>
      <c r="D13" s="68">
        <v>12.3476506667882</v>
      </c>
      <c r="E13" s="68">
        <v>21.1</v>
      </c>
      <c r="F13" s="68">
        <v>14.1</v>
      </c>
      <c r="G13" s="68">
        <v>20.5</v>
      </c>
      <c r="H13" s="68">
        <v>14.1</v>
      </c>
      <c r="I13" s="68">
        <v>19.8</v>
      </c>
      <c r="J13" s="68">
        <v>14.4</v>
      </c>
      <c r="K13" s="68">
        <v>20.3</v>
      </c>
      <c r="L13" s="68">
        <v>14.1</v>
      </c>
      <c r="M13" s="68">
        <v>19.2</v>
      </c>
      <c r="N13" s="68">
        <v>13.6</v>
      </c>
    </row>
    <row r="14" spans="1:14" ht="11.45" customHeight="1">
      <c r="A14" s="31">
        <f>IF(N14&lt;&gt;"",COUNTA($N$9:N14),"")</f>
        <v>5</v>
      </c>
      <c r="B14" s="41" t="s">
        <v>41</v>
      </c>
      <c r="C14" s="67">
        <v>21.5331187148218</v>
      </c>
      <c r="D14" s="68">
        <v>12.627286267422599</v>
      </c>
      <c r="E14" s="68">
        <v>20.5</v>
      </c>
      <c r="F14" s="68">
        <v>13.1</v>
      </c>
      <c r="G14" s="68">
        <v>18.2</v>
      </c>
      <c r="H14" s="68">
        <v>12.5</v>
      </c>
      <c r="I14" s="68">
        <v>17</v>
      </c>
      <c r="J14" s="68">
        <v>12.5</v>
      </c>
      <c r="K14" s="68">
        <v>18.399999999999999</v>
      </c>
      <c r="L14" s="68">
        <v>13.6</v>
      </c>
      <c r="M14" s="68">
        <v>17.5</v>
      </c>
      <c r="N14" s="68">
        <v>12.6</v>
      </c>
    </row>
    <row r="15" spans="1:14" ht="11.45" customHeight="1">
      <c r="A15" s="31">
        <f>IF(N15&lt;&gt;"",COUNTA($N$9:N15),"")</f>
        <v>6</v>
      </c>
      <c r="B15" s="41" t="s">
        <v>42</v>
      </c>
      <c r="C15" s="67">
        <v>14.495301739228101</v>
      </c>
      <c r="D15" s="68">
        <v>5.6013095698850703</v>
      </c>
      <c r="E15" s="68">
        <v>16</v>
      </c>
      <c r="F15" s="68">
        <v>6.9</v>
      </c>
      <c r="G15" s="68">
        <v>14.5</v>
      </c>
      <c r="H15" s="68">
        <v>7</v>
      </c>
      <c r="I15" s="68">
        <v>13.7</v>
      </c>
      <c r="J15" s="68">
        <v>7.1</v>
      </c>
      <c r="K15" s="68">
        <v>15</v>
      </c>
      <c r="L15" s="68">
        <v>7.2</v>
      </c>
      <c r="M15" s="68">
        <v>14.8</v>
      </c>
      <c r="N15" s="68">
        <v>8.3000000000000007</v>
      </c>
    </row>
    <row r="16" spans="1:14" ht="20.100000000000001" customHeight="1">
      <c r="A16" s="31" t="str">
        <f>IF(N16&lt;&gt;"",COUNTA($N$9:N16),"")</f>
        <v/>
      </c>
      <c r="B16" s="40"/>
      <c r="C16" s="119" t="s">
        <v>43</v>
      </c>
      <c r="D16" s="115"/>
      <c r="E16" s="115"/>
      <c r="F16" s="115"/>
      <c r="G16" s="115"/>
      <c r="H16" s="115"/>
      <c r="I16" s="115" t="s">
        <v>43</v>
      </c>
      <c r="J16" s="115"/>
      <c r="K16" s="115"/>
      <c r="L16" s="115"/>
      <c r="M16" s="115"/>
      <c r="N16" s="115"/>
    </row>
    <row r="17" spans="1:14" ht="11.45" customHeight="1">
      <c r="A17" s="31">
        <f>IF(N17&lt;&gt;"",COUNTA($N$9:N17),"")</f>
        <v>7</v>
      </c>
      <c r="B17" s="41" t="s">
        <v>44</v>
      </c>
      <c r="C17" s="67">
        <v>21.210017963881501</v>
      </c>
      <c r="D17" s="68">
        <v>12.3789814128397</v>
      </c>
      <c r="E17" s="68">
        <v>21.7</v>
      </c>
      <c r="F17" s="68">
        <v>13.9</v>
      </c>
      <c r="G17" s="68">
        <v>20.6</v>
      </c>
      <c r="H17" s="68">
        <v>14.1</v>
      </c>
      <c r="I17" s="68">
        <v>19.399999999999999</v>
      </c>
      <c r="J17" s="68">
        <v>13.8</v>
      </c>
      <c r="K17" s="68">
        <v>21.2</v>
      </c>
      <c r="L17" s="68">
        <v>14.9</v>
      </c>
      <c r="M17" s="68">
        <v>19</v>
      </c>
      <c r="N17" s="68">
        <v>13.3</v>
      </c>
    </row>
    <row r="18" spans="1:14" ht="11.45" customHeight="1">
      <c r="A18" s="31">
        <f>IF(N18&lt;&gt;"",COUNTA($N$9:N18),"")</f>
        <v>8</v>
      </c>
      <c r="B18" s="41" t="s">
        <v>45</v>
      </c>
      <c r="C18" s="67">
        <v>21.4365969279966</v>
      </c>
      <c r="D18" s="68">
        <v>11.5607779927967</v>
      </c>
      <c r="E18" s="68">
        <v>21.8</v>
      </c>
      <c r="F18" s="68">
        <v>13.4</v>
      </c>
      <c r="G18" s="68">
        <v>20.3</v>
      </c>
      <c r="H18" s="68">
        <v>12.9</v>
      </c>
      <c r="I18" s="68">
        <v>19.399999999999999</v>
      </c>
      <c r="J18" s="68">
        <v>13.2</v>
      </c>
      <c r="K18" s="68">
        <v>20.6</v>
      </c>
      <c r="L18" s="68">
        <v>13.5</v>
      </c>
      <c r="M18" s="68">
        <v>19.8</v>
      </c>
      <c r="N18" s="68">
        <v>13.4</v>
      </c>
    </row>
    <row r="19" spans="1:14" ht="15" customHeight="1">
      <c r="A19" s="31" t="str">
        <f>IF(N19&lt;&gt;"",COUNTA($N$9:N19),"")</f>
        <v/>
      </c>
      <c r="B19" s="40"/>
      <c r="C19" s="125" t="s">
        <v>46</v>
      </c>
      <c r="D19" s="122"/>
      <c r="E19" s="122"/>
      <c r="F19" s="122"/>
      <c r="G19" s="122"/>
      <c r="H19" s="122"/>
      <c r="I19" s="122" t="s">
        <v>46</v>
      </c>
      <c r="J19" s="122"/>
      <c r="K19" s="122"/>
      <c r="L19" s="122"/>
      <c r="M19" s="122"/>
      <c r="N19" s="122"/>
    </row>
    <row r="20" spans="1:14" ht="11.45" customHeight="1">
      <c r="A20" s="31" t="str">
        <f>IF(N20&lt;&gt;"",COUNTA($N$9:N20),"")</f>
        <v/>
      </c>
      <c r="B20" s="41" t="s">
        <v>47</v>
      </c>
      <c r="C20" s="62"/>
      <c r="D20" s="61"/>
      <c r="E20" s="61"/>
      <c r="F20" s="61"/>
      <c r="G20" s="61"/>
      <c r="H20" s="61"/>
      <c r="I20" s="61"/>
      <c r="J20" s="61"/>
      <c r="K20" s="61"/>
      <c r="L20" s="61"/>
      <c r="M20" s="61"/>
      <c r="N20" s="61"/>
    </row>
    <row r="21" spans="1:14" ht="11.45" customHeight="1">
      <c r="A21" s="31" t="str">
        <f>IF(N21&lt;&gt;"",COUNTA($N$9:N21),"")</f>
        <v/>
      </c>
      <c r="B21" s="41" t="s">
        <v>48</v>
      </c>
      <c r="C21" s="62"/>
      <c r="D21" s="61"/>
      <c r="E21" s="61"/>
      <c r="F21" s="61"/>
      <c r="G21" s="61"/>
      <c r="H21" s="61"/>
      <c r="I21" s="61"/>
      <c r="J21" s="61"/>
      <c r="K21" s="61"/>
      <c r="L21" s="61"/>
      <c r="M21" s="61"/>
      <c r="N21" s="61"/>
    </row>
    <row r="22" spans="1:14" ht="11.45" customHeight="1">
      <c r="A22" s="31">
        <f>IF(N22&lt;&gt;"",COUNTA($N$9:N22),"")</f>
        <v>9</v>
      </c>
      <c r="B22" s="42" t="s">
        <v>49</v>
      </c>
      <c r="C22" s="67">
        <v>37.738880904528102</v>
      </c>
      <c r="D22" s="68">
        <v>25.545069438858999</v>
      </c>
      <c r="E22" s="68">
        <v>40.700000000000003</v>
      </c>
      <c r="F22" s="68">
        <v>33.1</v>
      </c>
      <c r="G22" s="68">
        <v>36.9</v>
      </c>
      <c r="H22" s="68">
        <v>31.1</v>
      </c>
      <c r="I22" s="68">
        <v>33.299999999999997</v>
      </c>
      <c r="J22" s="68">
        <v>28.3</v>
      </c>
      <c r="K22" s="68">
        <v>42.8</v>
      </c>
      <c r="L22" s="68">
        <v>35.200000000000003</v>
      </c>
      <c r="M22" s="68">
        <v>37.6</v>
      </c>
      <c r="N22" s="68">
        <v>32</v>
      </c>
    </row>
    <row r="23" spans="1:14" ht="11.45" customHeight="1">
      <c r="A23" s="31">
        <f>IF(N23&lt;&gt;"",COUNTA($N$9:N23),"")</f>
        <v>10</v>
      </c>
      <c r="B23" s="41" t="s">
        <v>50</v>
      </c>
      <c r="C23" s="67">
        <v>20.1157391304186</v>
      </c>
      <c r="D23" s="68">
        <v>12.3883139299452</v>
      </c>
      <c r="E23" s="68">
        <v>20.6</v>
      </c>
      <c r="F23" s="68">
        <v>14.2</v>
      </c>
      <c r="G23" s="68">
        <v>20.3</v>
      </c>
      <c r="H23" s="68">
        <v>14.6</v>
      </c>
      <c r="I23" s="68">
        <v>19.8</v>
      </c>
      <c r="J23" s="68">
        <v>15</v>
      </c>
      <c r="K23" s="68">
        <v>19.3</v>
      </c>
      <c r="L23" s="68">
        <v>14.3</v>
      </c>
      <c r="M23" s="68">
        <v>18.7</v>
      </c>
      <c r="N23" s="68">
        <v>14</v>
      </c>
    </row>
    <row r="24" spans="1:14" ht="11.45" customHeight="1">
      <c r="A24" s="31">
        <f>IF(N24&lt;&gt;"",COUNTA($N$9:N24),"")</f>
        <v>11</v>
      </c>
      <c r="B24" s="41" t="s">
        <v>51</v>
      </c>
      <c r="C24" s="67">
        <v>21.4162471280547</v>
      </c>
      <c r="D24" s="68">
        <v>13.7068469708443</v>
      </c>
      <c r="E24" s="68">
        <v>20.6</v>
      </c>
      <c r="F24" s="68">
        <v>13.7</v>
      </c>
      <c r="G24" s="68">
        <v>18.600000000000001</v>
      </c>
      <c r="H24" s="68">
        <v>13.2</v>
      </c>
      <c r="I24" s="68">
        <v>17</v>
      </c>
      <c r="J24" s="68">
        <v>12.9</v>
      </c>
      <c r="K24" s="68">
        <v>19</v>
      </c>
      <c r="L24" s="68">
        <v>14.8</v>
      </c>
      <c r="M24" s="68">
        <v>17.2</v>
      </c>
      <c r="N24" s="68">
        <v>12.4</v>
      </c>
    </row>
    <row r="25" spans="1:14" ht="11.45" customHeight="1">
      <c r="A25" s="31">
        <f>IF(N25&lt;&gt;"",COUNTA($N$9:N25),"")</f>
        <v>12</v>
      </c>
      <c r="B25" s="41" t="s">
        <v>52</v>
      </c>
      <c r="C25" s="67">
        <v>14.3647933160848</v>
      </c>
      <c r="D25" s="68">
        <v>5.2303026422738297</v>
      </c>
      <c r="E25" s="68">
        <v>15.5</v>
      </c>
      <c r="F25" s="68">
        <v>6.7</v>
      </c>
      <c r="G25" s="68">
        <v>13.3</v>
      </c>
      <c r="H25" s="68" t="s">
        <v>80</v>
      </c>
      <c r="I25" s="68">
        <v>13</v>
      </c>
      <c r="J25" s="68" t="s">
        <v>84</v>
      </c>
      <c r="K25" s="68">
        <v>15.1</v>
      </c>
      <c r="L25" s="68">
        <v>7.2</v>
      </c>
      <c r="M25" s="68">
        <v>13.9</v>
      </c>
      <c r="N25" s="68">
        <v>7.5</v>
      </c>
    </row>
    <row r="26" spans="1:14" ht="11.45" customHeight="1">
      <c r="A26" s="31" t="str">
        <f>IF(N26&lt;&gt;"",COUNTA($N$9:N26),"")</f>
        <v/>
      </c>
      <c r="B26" s="41" t="s">
        <v>53</v>
      </c>
      <c r="C26" s="67"/>
      <c r="D26" s="68"/>
      <c r="E26" s="68"/>
      <c r="F26" s="68"/>
      <c r="G26" s="68"/>
      <c r="H26" s="68"/>
      <c r="I26" s="68"/>
      <c r="J26" s="68"/>
      <c r="K26" s="68"/>
      <c r="L26" s="68"/>
      <c r="M26" s="68"/>
      <c r="N26" s="68"/>
    </row>
    <row r="27" spans="1:14" ht="11.45" customHeight="1">
      <c r="A27" s="31">
        <f>IF(N27&lt;&gt;"",COUNTA($N$9:N27),"")</f>
        <v>13</v>
      </c>
      <c r="B27" s="42" t="s">
        <v>49</v>
      </c>
      <c r="C27" s="67">
        <v>40.090550437252503</v>
      </c>
      <c r="D27" s="68">
        <v>25.501443575519399</v>
      </c>
      <c r="E27" s="68">
        <v>38</v>
      </c>
      <c r="F27" s="68">
        <v>29.9</v>
      </c>
      <c r="G27" s="68">
        <v>43</v>
      </c>
      <c r="H27" s="68">
        <v>32.799999999999997</v>
      </c>
      <c r="I27" s="68">
        <v>36.4</v>
      </c>
      <c r="J27" s="68">
        <v>30</v>
      </c>
      <c r="K27" s="68">
        <v>43.8</v>
      </c>
      <c r="L27" s="68">
        <v>34.700000000000003</v>
      </c>
      <c r="M27" s="68">
        <v>39.799999999999997</v>
      </c>
      <c r="N27" s="68">
        <v>33.700000000000003</v>
      </c>
    </row>
    <row r="28" spans="1:14" ht="11.45" customHeight="1">
      <c r="A28" s="31">
        <f>IF(N28&lt;&gt;"",COUNTA($N$9:N28),"")</f>
        <v>14</v>
      </c>
      <c r="B28" s="41" t="s">
        <v>50</v>
      </c>
      <c r="C28" s="67">
        <v>21.036865146979299</v>
      </c>
      <c r="D28" s="68">
        <v>12.3031910874038</v>
      </c>
      <c r="E28" s="68">
        <v>21.6</v>
      </c>
      <c r="F28" s="68">
        <v>14.1</v>
      </c>
      <c r="G28" s="68">
        <v>20.6</v>
      </c>
      <c r="H28" s="68">
        <v>13.5</v>
      </c>
      <c r="I28" s="68">
        <v>19.8</v>
      </c>
      <c r="J28" s="68">
        <v>13.9</v>
      </c>
      <c r="K28" s="68">
        <v>21.3</v>
      </c>
      <c r="L28" s="68">
        <v>14</v>
      </c>
      <c r="M28" s="68">
        <v>19.899999999999999</v>
      </c>
      <c r="N28" s="68">
        <v>13.2</v>
      </c>
    </row>
    <row r="29" spans="1:14" ht="11.45" customHeight="1">
      <c r="A29" s="31">
        <f>IF(N29&lt;&gt;"",COUNTA($N$9:N29),"")</f>
        <v>15</v>
      </c>
      <c r="B29" s="41" t="s">
        <v>51</v>
      </c>
      <c r="C29" s="67">
        <v>21.646326224969901</v>
      </c>
      <c r="D29" s="68">
        <v>11.5815711995543</v>
      </c>
      <c r="E29" s="68">
        <v>20.5</v>
      </c>
      <c r="F29" s="68">
        <v>12.5</v>
      </c>
      <c r="G29" s="68">
        <v>17.8</v>
      </c>
      <c r="H29" s="68">
        <v>11.8</v>
      </c>
      <c r="I29" s="68">
        <v>16.899999999999999</v>
      </c>
      <c r="J29" s="68">
        <v>12.1</v>
      </c>
      <c r="K29" s="68">
        <v>17.7</v>
      </c>
      <c r="L29" s="68">
        <v>12.4</v>
      </c>
      <c r="M29" s="68">
        <v>17.8</v>
      </c>
      <c r="N29" s="68">
        <v>12.9</v>
      </c>
    </row>
    <row r="30" spans="1:14" ht="11.45" customHeight="1">
      <c r="A30" s="31">
        <f>IF(N30&lt;&gt;"",COUNTA($N$9:N30),"")</f>
        <v>16</v>
      </c>
      <c r="B30" s="41" t="s">
        <v>52</v>
      </c>
      <c r="C30" s="67">
        <v>14.599047495027399</v>
      </c>
      <c r="D30" s="68">
        <v>5.8962360825559701</v>
      </c>
      <c r="E30" s="68">
        <v>16.399999999999999</v>
      </c>
      <c r="F30" s="68">
        <v>7</v>
      </c>
      <c r="G30" s="68">
        <v>15.4</v>
      </c>
      <c r="H30" s="68">
        <v>7.8</v>
      </c>
      <c r="I30" s="68">
        <v>14.3</v>
      </c>
      <c r="J30" s="68">
        <v>7.7</v>
      </c>
      <c r="K30" s="68">
        <v>14.9</v>
      </c>
      <c r="L30" s="68">
        <v>7.2</v>
      </c>
      <c r="M30" s="68">
        <v>15.6</v>
      </c>
      <c r="N30" s="68">
        <v>8.9</v>
      </c>
    </row>
    <row r="31" spans="1:14" ht="20.100000000000001" customHeight="1">
      <c r="A31" s="31" t="str">
        <f>IF(N31&lt;&gt;"",COUNTA($N$9:N31),"")</f>
        <v/>
      </c>
      <c r="B31" s="40"/>
      <c r="C31" s="123" t="s">
        <v>54</v>
      </c>
      <c r="D31" s="120"/>
      <c r="E31" s="120"/>
      <c r="F31" s="120"/>
      <c r="G31" s="120"/>
      <c r="H31" s="120"/>
      <c r="I31" s="120" t="s">
        <v>54</v>
      </c>
      <c r="J31" s="120"/>
      <c r="K31" s="120"/>
      <c r="L31" s="120"/>
      <c r="M31" s="120"/>
      <c r="N31" s="120"/>
    </row>
    <row r="32" spans="1:14" ht="11.45" customHeight="1">
      <c r="A32" s="31">
        <f>IF(N32&lt;&gt;"",COUNTA($N$9:N32),"")</f>
        <v>17</v>
      </c>
      <c r="B32" s="41" t="s">
        <v>55</v>
      </c>
      <c r="C32" s="67">
        <v>35.691388932899997</v>
      </c>
      <c r="D32" s="68">
        <v>22.7496276270587</v>
      </c>
      <c r="E32" s="68">
        <v>33.5</v>
      </c>
      <c r="F32" s="68">
        <v>23</v>
      </c>
      <c r="G32" s="68">
        <v>33.9</v>
      </c>
      <c r="H32" s="68">
        <v>25</v>
      </c>
      <c r="I32" s="68">
        <v>33.799999999999997</v>
      </c>
      <c r="J32" s="68">
        <v>26.1</v>
      </c>
      <c r="K32" s="68">
        <v>34.9</v>
      </c>
      <c r="L32" s="68">
        <v>26.1</v>
      </c>
      <c r="M32" s="68">
        <v>35.200000000000003</v>
      </c>
      <c r="N32" s="68">
        <v>26.9</v>
      </c>
    </row>
    <row r="33" spans="1:14" ht="11.45" customHeight="1">
      <c r="A33" s="31">
        <f>IF(N33&lt;&gt;"",COUNTA($N$9:N33),"")</f>
        <v>18</v>
      </c>
      <c r="B33" s="41" t="s">
        <v>56</v>
      </c>
      <c r="C33" s="67">
        <v>12.5258677359936</v>
      </c>
      <c r="D33" s="68">
        <v>5.5769982395163797</v>
      </c>
      <c r="E33" s="68">
        <v>12.8</v>
      </c>
      <c r="F33" s="68">
        <v>6.3</v>
      </c>
      <c r="G33" s="68">
        <v>10.9</v>
      </c>
      <c r="H33" s="68">
        <v>5.6</v>
      </c>
      <c r="I33" s="68">
        <v>9.8000000000000007</v>
      </c>
      <c r="J33" s="68">
        <v>5.6</v>
      </c>
      <c r="K33" s="68">
        <v>11.9</v>
      </c>
      <c r="L33" s="68">
        <v>6.9</v>
      </c>
      <c r="M33" s="68">
        <v>11</v>
      </c>
      <c r="N33" s="68">
        <v>6.6</v>
      </c>
    </row>
    <row r="34" spans="1:14" ht="11.45" customHeight="1">
      <c r="A34" s="31">
        <f>IF(N34&lt;&gt;"",COUNTA($N$9:N34),"")</f>
        <v>19</v>
      </c>
      <c r="B34" s="41" t="s">
        <v>57</v>
      </c>
      <c r="C34" s="67">
        <v>14.550909900659899</v>
      </c>
      <c r="D34" s="68">
        <v>8.3745574097268705</v>
      </c>
      <c r="E34" s="68">
        <v>15.7</v>
      </c>
      <c r="F34" s="68">
        <v>10.199999999999999</v>
      </c>
      <c r="G34" s="68">
        <v>14.6</v>
      </c>
      <c r="H34" s="68">
        <v>9.1</v>
      </c>
      <c r="I34" s="68">
        <v>10.8</v>
      </c>
      <c r="J34" s="68">
        <v>7.8</v>
      </c>
      <c r="K34" s="68">
        <v>12.5</v>
      </c>
      <c r="L34" s="68">
        <v>7.8</v>
      </c>
      <c r="M34" s="68">
        <v>11.3</v>
      </c>
      <c r="N34" s="68">
        <v>7.9</v>
      </c>
    </row>
    <row r="35" spans="1:14" ht="11.45" customHeight="1">
      <c r="A35" s="31">
        <f>IF(N35&lt;&gt;"",COUNTA($N$9:N35),"")</f>
        <v>20</v>
      </c>
      <c r="B35" s="42" t="s">
        <v>127</v>
      </c>
      <c r="C35" s="67">
        <v>50.186239440547702</v>
      </c>
      <c r="D35" s="68">
        <v>29.662466417736201</v>
      </c>
      <c r="E35" s="68">
        <v>50.7</v>
      </c>
      <c r="F35" s="68">
        <v>35.799999999999997</v>
      </c>
      <c r="G35" s="68">
        <v>56.5</v>
      </c>
      <c r="H35" s="68">
        <v>39.299999999999997</v>
      </c>
      <c r="I35" s="68">
        <v>56</v>
      </c>
      <c r="J35" s="68">
        <v>40.1</v>
      </c>
      <c r="K35" s="68">
        <v>56.9</v>
      </c>
      <c r="L35" s="68">
        <v>40.799999999999997</v>
      </c>
      <c r="M35" s="68">
        <v>52.8</v>
      </c>
      <c r="N35" s="68">
        <v>37.5</v>
      </c>
    </row>
    <row r="36" spans="1:14" ht="11.45" customHeight="1">
      <c r="A36" s="31">
        <f>IF(N36&lt;&gt;"",COUNTA($N$9:N36),"")</f>
        <v>21</v>
      </c>
      <c r="B36" s="41" t="s">
        <v>58</v>
      </c>
      <c r="C36" s="67">
        <v>14.949658863705301</v>
      </c>
      <c r="D36" s="68">
        <v>7.3553883330184497</v>
      </c>
      <c r="E36" s="68">
        <v>13.6</v>
      </c>
      <c r="F36" s="68">
        <v>7.6</v>
      </c>
      <c r="G36" s="68">
        <v>11.7</v>
      </c>
      <c r="H36" s="68" t="s">
        <v>81</v>
      </c>
      <c r="I36" s="68">
        <v>15.4</v>
      </c>
      <c r="J36" s="68">
        <v>11.5</v>
      </c>
      <c r="K36" s="68">
        <v>11.2</v>
      </c>
      <c r="L36" s="68">
        <v>6.9</v>
      </c>
      <c r="M36" s="68">
        <v>8.6999999999999993</v>
      </c>
      <c r="N36" s="68">
        <v>6</v>
      </c>
    </row>
    <row r="37" spans="1:14" ht="11.45" customHeight="1">
      <c r="A37" s="31">
        <f>IF(N37&lt;&gt;"",COUNTA($N$9:N37),"")</f>
        <v>22</v>
      </c>
      <c r="B37" s="41" t="s">
        <v>59</v>
      </c>
      <c r="C37" s="67">
        <v>17.538886831971801</v>
      </c>
      <c r="D37" s="68">
        <v>8.4206064331235595</v>
      </c>
      <c r="E37" s="68">
        <v>17.899999999999999</v>
      </c>
      <c r="F37" s="68">
        <v>10</v>
      </c>
      <c r="G37" s="68">
        <v>18.7</v>
      </c>
      <c r="H37" s="68">
        <v>10.8</v>
      </c>
      <c r="I37" s="68">
        <v>13.1</v>
      </c>
      <c r="J37" s="68">
        <v>8</v>
      </c>
      <c r="K37" s="68">
        <v>15.1</v>
      </c>
      <c r="L37" s="68">
        <v>8.9</v>
      </c>
      <c r="M37" s="68">
        <v>14.7</v>
      </c>
      <c r="N37" s="68">
        <v>6.6</v>
      </c>
    </row>
    <row r="38" spans="1:14" ht="11.45" customHeight="1">
      <c r="A38" s="31">
        <f>IF(N38&lt;&gt;"",COUNTA($N$9:N38),"")</f>
        <v>23</v>
      </c>
      <c r="B38" s="41" t="s">
        <v>60</v>
      </c>
      <c r="C38" s="67">
        <v>28.3360140338416</v>
      </c>
      <c r="D38" s="68">
        <v>16.0255353769446</v>
      </c>
      <c r="E38" s="68">
        <v>40.9</v>
      </c>
      <c r="F38" s="68">
        <v>30.2</v>
      </c>
      <c r="G38" s="68">
        <v>34.6</v>
      </c>
      <c r="H38" s="68">
        <v>24.5</v>
      </c>
      <c r="I38" s="68">
        <v>36.9</v>
      </c>
      <c r="J38" s="68">
        <v>25.4</v>
      </c>
      <c r="K38" s="68">
        <v>37.9</v>
      </c>
      <c r="L38" s="68">
        <v>26.8</v>
      </c>
      <c r="M38" s="68">
        <v>29.8</v>
      </c>
      <c r="N38" s="68">
        <v>20.5</v>
      </c>
    </row>
    <row r="39" spans="1:14" ht="11.45" customHeight="1">
      <c r="A39" s="31">
        <f>IF(N39&lt;&gt;"",COUNTA($N$9:N39),"")</f>
        <v>24</v>
      </c>
      <c r="B39" s="41" t="s">
        <v>61</v>
      </c>
      <c r="C39" s="67">
        <v>22.5222146423901</v>
      </c>
      <c r="D39" s="68">
        <v>13.2007799773796</v>
      </c>
      <c r="E39" s="68">
        <v>24.6</v>
      </c>
      <c r="F39" s="68">
        <v>15.4</v>
      </c>
      <c r="G39" s="68">
        <v>15.3</v>
      </c>
      <c r="H39" s="68" t="s">
        <v>82</v>
      </c>
      <c r="I39" s="68">
        <v>16</v>
      </c>
      <c r="J39" s="68" t="s">
        <v>85</v>
      </c>
      <c r="K39" s="68">
        <v>22.1</v>
      </c>
      <c r="L39" s="68">
        <v>14.6</v>
      </c>
      <c r="M39" s="68">
        <v>13.7</v>
      </c>
      <c r="N39" s="68">
        <v>9.9</v>
      </c>
    </row>
    <row r="40" spans="1:14" ht="20.100000000000001" customHeight="1">
      <c r="A40" s="31" t="str">
        <f>IF(N40&lt;&gt;"",COUNTA($N$9:N40),"")</f>
        <v/>
      </c>
      <c r="B40" s="40"/>
      <c r="C40" s="123" t="s">
        <v>62</v>
      </c>
      <c r="D40" s="120"/>
      <c r="E40" s="120"/>
      <c r="F40" s="120"/>
      <c r="G40" s="120"/>
      <c r="H40" s="120"/>
      <c r="I40" s="120" t="s">
        <v>62</v>
      </c>
      <c r="J40" s="120"/>
      <c r="K40" s="120"/>
      <c r="L40" s="120"/>
      <c r="M40" s="120"/>
      <c r="N40" s="120"/>
    </row>
    <row r="41" spans="1:14" ht="11.45" customHeight="1">
      <c r="A41" s="31">
        <f>IF(N41&lt;&gt;"",COUNTA($N$9:N41),"")</f>
        <v>25</v>
      </c>
      <c r="B41" s="41" t="s">
        <v>63</v>
      </c>
      <c r="C41" s="67">
        <v>11.6742458516676</v>
      </c>
      <c r="D41" s="68">
        <v>5.6476186644419597</v>
      </c>
      <c r="E41" s="68">
        <v>10.9</v>
      </c>
      <c r="F41" s="68">
        <v>6.3</v>
      </c>
      <c r="G41" s="68">
        <v>10.6</v>
      </c>
      <c r="H41" s="68">
        <v>6.3</v>
      </c>
      <c r="I41" s="68">
        <v>10.7</v>
      </c>
      <c r="J41" s="68">
        <v>6.7</v>
      </c>
      <c r="K41" s="68">
        <v>10.9</v>
      </c>
      <c r="L41" s="68">
        <v>6.5</v>
      </c>
      <c r="M41" s="68">
        <v>11</v>
      </c>
      <c r="N41" s="68">
        <v>6.9</v>
      </c>
    </row>
    <row r="42" spans="1:14" ht="11.45" customHeight="1">
      <c r="A42" s="31" t="str">
        <f>IF(N42&lt;&gt;"",COUNTA($N$9:N42),"")</f>
        <v/>
      </c>
      <c r="B42" s="41" t="s">
        <v>64</v>
      </c>
      <c r="C42" s="67"/>
      <c r="D42" s="68"/>
      <c r="E42" s="68"/>
      <c r="F42" s="68"/>
      <c r="G42" s="68"/>
      <c r="H42" s="68"/>
      <c r="I42" s="68"/>
      <c r="J42" s="68"/>
      <c r="K42" s="68"/>
      <c r="L42" s="68"/>
      <c r="M42" s="68"/>
      <c r="N42" s="68"/>
    </row>
    <row r="43" spans="1:14" ht="22.5" customHeight="1">
      <c r="A43" s="60">
        <f>IF(N43&lt;&gt;"",COUNTA($N$9:N43),"")</f>
        <v>26</v>
      </c>
      <c r="B43" s="43" t="s">
        <v>163</v>
      </c>
      <c r="C43" s="67">
        <v>11.9227271520303</v>
      </c>
      <c r="D43" s="68" t="s">
        <v>17</v>
      </c>
      <c r="E43" s="68">
        <v>16</v>
      </c>
      <c r="F43" s="68" t="s">
        <v>79</v>
      </c>
      <c r="G43" s="68" t="s">
        <v>83</v>
      </c>
      <c r="H43" s="68" t="s">
        <v>132</v>
      </c>
      <c r="I43" s="68" t="s">
        <v>86</v>
      </c>
      <c r="J43" s="68" t="s">
        <v>87</v>
      </c>
      <c r="K43" s="68" t="s">
        <v>130</v>
      </c>
      <c r="L43" s="68" t="s">
        <v>131</v>
      </c>
      <c r="M43" s="68">
        <v>11.8</v>
      </c>
      <c r="N43" s="68">
        <v>9.3000000000000007</v>
      </c>
    </row>
    <row r="44" spans="1:14" ht="11.45" customHeight="1">
      <c r="A44" s="31">
        <f>IF(N44&lt;&gt;"",COUNTA($N$9:N44),"")</f>
        <v>27</v>
      </c>
      <c r="B44" s="41" t="s">
        <v>65</v>
      </c>
      <c r="C44" s="67">
        <v>11.6504593073991</v>
      </c>
      <c r="D44" s="68">
        <v>5.5882975110436997</v>
      </c>
      <c r="E44" s="68">
        <v>10.4</v>
      </c>
      <c r="F44" s="68">
        <v>5.9</v>
      </c>
      <c r="G44" s="68">
        <v>10.199999999999999</v>
      </c>
      <c r="H44" s="68">
        <v>6.1</v>
      </c>
      <c r="I44" s="68">
        <v>10.5</v>
      </c>
      <c r="J44" s="68">
        <v>6.5</v>
      </c>
      <c r="K44" s="68">
        <v>10.6</v>
      </c>
      <c r="L44" s="68">
        <v>6.4</v>
      </c>
      <c r="M44" s="68">
        <v>11</v>
      </c>
      <c r="N44" s="68">
        <v>6.7</v>
      </c>
    </row>
    <row r="45" spans="1:14" ht="11.45" customHeight="1">
      <c r="A45" s="31">
        <f>IF(N45&lt;&gt;"",COUNTA($N$9:N45),"")</f>
        <v>28</v>
      </c>
      <c r="B45" s="41" t="s">
        <v>66</v>
      </c>
      <c r="C45" s="67">
        <v>65.136859765217906</v>
      </c>
      <c r="D45" s="68">
        <v>46.831752861694397</v>
      </c>
      <c r="E45" s="68">
        <v>76.7</v>
      </c>
      <c r="F45" s="68">
        <v>58.4</v>
      </c>
      <c r="G45" s="68">
        <v>68.5</v>
      </c>
      <c r="H45" s="68">
        <v>54.4</v>
      </c>
      <c r="I45" s="68">
        <v>63.4</v>
      </c>
      <c r="J45" s="68">
        <v>54.2</v>
      </c>
      <c r="K45" s="68">
        <v>69</v>
      </c>
      <c r="L45" s="68">
        <v>56.4</v>
      </c>
      <c r="M45" s="68">
        <v>69.3</v>
      </c>
      <c r="N45" s="68">
        <v>58</v>
      </c>
    </row>
    <row r="46" spans="1:14" ht="11.45" customHeight="1">
      <c r="A46" s="31">
        <f>IF(N46&lt;&gt;"",COUNTA($N$9:N46),"")</f>
        <v>29</v>
      </c>
      <c r="B46" s="41" t="s">
        <v>67</v>
      </c>
      <c r="C46" s="67">
        <v>26.115978650003601</v>
      </c>
      <c r="D46" s="68">
        <v>14.472277149276501</v>
      </c>
      <c r="E46" s="68">
        <v>27.5</v>
      </c>
      <c r="F46" s="68">
        <v>17</v>
      </c>
      <c r="G46" s="68">
        <v>27.1</v>
      </c>
      <c r="H46" s="68">
        <v>17.899999999999999</v>
      </c>
      <c r="I46" s="68">
        <v>25.6</v>
      </c>
      <c r="J46" s="68">
        <v>18.100000000000001</v>
      </c>
      <c r="K46" s="68">
        <v>27.9</v>
      </c>
      <c r="L46" s="68">
        <v>19.399999999999999</v>
      </c>
      <c r="M46" s="68">
        <v>25.6</v>
      </c>
      <c r="N46" s="68">
        <v>17.8</v>
      </c>
    </row>
    <row r="47" spans="1:14" ht="11.45" customHeight="1">
      <c r="A47" s="31" t="str">
        <f>IF(N47&lt;&gt;"",COUNTA($N$9:N47),"")</f>
        <v/>
      </c>
      <c r="B47" s="41" t="s">
        <v>64</v>
      </c>
      <c r="C47" s="67"/>
      <c r="D47" s="68"/>
      <c r="E47" s="68"/>
      <c r="F47" s="68"/>
      <c r="G47" s="68"/>
      <c r="H47" s="68"/>
      <c r="I47" s="68"/>
      <c r="J47" s="68"/>
      <c r="K47" s="68"/>
      <c r="L47" s="68"/>
      <c r="M47" s="68"/>
      <c r="N47" s="68"/>
    </row>
    <row r="48" spans="1:14" ht="11.45" customHeight="1">
      <c r="A48" s="31">
        <f>IF(N48&lt;&gt;"",COUNTA($N$9:N48),"")</f>
        <v>30</v>
      </c>
      <c r="B48" s="41" t="s">
        <v>126</v>
      </c>
      <c r="C48" s="67">
        <v>17.9108701891418</v>
      </c>
      <c r="D48" s="68">
        <v>7.5676380128374099</v>
      </c>
      <c r="E48" s="68">
        <v>19.100000000000001</v>
      </c>
      <c r="F48" s="68">
        <v>9</v>
      </c>
      <c r="G48" s="68">
        <v>18.2</v>
      </c>
      <c r="H48" s="68">
        <v>9.6999999999999993</v>
      </c>
      <c r="I48" s="68">
        <v>17</v>
      </c>
      <c r="J48" s="68">
        <v>10</v>
      </c>
      <c r="K48" s="68">
        <v>18.600000000000001</v>
      </c>
      <c r="L48" s="68">
        <v>10.5</v>
      </c>
      <c r="M48" s="68">
        <v>18.600000000000001</v>
      </c>
      <c r="N48" s="68">
        <v>11.4</v>
      </c>
    </row>
    <row r="49" spans="1:14" ht="11.45" customHeight="1">
      <c r="A49" s="31">
        <f>IF(N49&lt;&gt;"",COUNTA($N$9:N49),"")</f>
        <v>31</v>
      </c>
      <c r="B49" s="41" t="s">
        <v>68</v>
      </c>
      <c r="C49" s="67">
        <v>26.797734922011799</v>
      </c>
      <c r="D49" s="68">
        <v>14.8990861352534</v>
      </c>
      <c r="E49" s="68">
        <v>29.1</v>
      </c>
      <c r="F49" s="68">
        <v>19.100000000000001</v>
      </c>
      <c r="G49" s="68">
        <v>27.8</v>
      </c>
      <c r="H49" s="68">
        <v>18.7</v>
      </c>
      <c r="I49" s="68">
        <v>26.8</v>
      </c>
      <c r="J49" s="68">
        <v>18.5</v>
      </c>
      <c r="K49" s="68">
        <v>27.8</v>
      </c>
      <c r="L49" s="68">
        <v>18.899999999999999</v>
      </c>
      <c r="M49" s="68">
        <v>23.6</v>
      </c>
      <c r="N49" s="68">
        <v>15.4</v>
      </c>
    </row>
    <row r="50" spans="1:14" ht="11.45" customHeight="1">
      <c r="A50" s="31">
        <f>IF(N50&lt;&gt;"",COUNTA($N$9:N50),"")</f>
        <v>32</v>
      </c>
      <c r="B50" s="41" t="s">
        <v>69</v>
      </c>
      <c r="C50" s="67">
        <v>61.213084126864402</v>
      </c>
      <c r="D50" s="68">
        <v>44.339134134968504</v>
      </c>
      <c r="E50" s="68">
        <v>61.1</v>
      </c>
      <c r="F50" s="68">
        <v>48.3</v>
      </c>
      <c r="G50" s="68">
        <v>61.8</v>
      </c>
      <c r="H50" s="68">
        <v>49.7</v>
      </c>
      <c r="I50" s="68">
        <v>59.2</v>
      </c>
      <c r="J50" s="68">
        <v>50.6</v>
      </c>
      <c r="K50" s="68">
        <v>65.099999999999994</v>
      </c>
      <c r="L50" s="68">
        <v>55.6</v>
      </c>
      <c r="M50" s="68">
        <v>60.7</v>
      </c>
      <c r="N50" s="68">
        <v>51.1</v>
      </c>
    </row>
    <row r="51" spans="1:14" ht="30" customHeight="1">
      <c r="A51" s="31" t="str">
        <f>IF(N51&lt;&gt;"",COUNTA($N$9:N51),"")</f>
        <v/>
      </c>
      <c r="B51" s="40"/>
      <c r="C51" s="124" t="s">
        <v>70</v>
      </c>
      <c r="D51" s="121"/>
      <c r="E51" s="121"/>
      <c r="F51" s="121"/>
      <c r="G51" s="121"/>
      <c r="H51" s="121"/>
      <c r="I51" s="121" t="s">
        <v>70</v>
      </c>
      <c r="J51" s="121"/>
      <c r="K51" s="121"/>
      <c r="L51" s="121"/>
      <c r="M51" s="121"/>
      <c r="N51" s="121"/>
    </row>
    <row r="52" spans="1:14" ht="11.45" customHeight="1">
      <c r="A52" s="31">
        <f>IF(N52&lt;&gt;"",COUNTA($N$9:N52),"")</f>
        <v>33</v>
      </c>
      <c r="B52" s="41" t="s">
        <v>71</v>
      </c>
      <c r="C52" s="67">
        <v>44.2</v>
      </c>
      <c r="D52" s="68">
        <v>27.5</v>
      </c>
      <c r="E52" s="68">
        <v>51.1</v>
      </c>
      <c r="F52" s="68">
        <v>33</v>
      </c>
      <c r="G52" s="68">
        <v>47.6</v>
      </c>
      <c r="H52" s="68">
        <v>35.6</v>
      </c>
      <c r="I52" s="68">
        <v>53.2</v>
      </c>
      <c r="J52" s="68">
        <v>40.200000000000003</v>
      </c>
      <c r="K52" s="68">
        <v>50.2</v>
      </c>
      <c r="L52" s="68">
        <v>36.4</v>
      </c>
      <c r="M52" s="68">
        <v>48.9</v>
      </c>
      <c r="N52" s="68">
        <v>37.299999999999997</v>
      </c>
    </row>
    <row r="53" spans="1:14" ht="11.45" customHeight="1">
      <c r="A53" s="31">
        <f>IF(N53&lt;&gt;"",COUNTA($N$9:N53),"")</f>
        <v>34</v>
      </c>
      <c r="B53" s="41" t="s">
        <v>72</v>
      </c>
      <c r="C53" s="67">
        <v>23.9</v>
      </c>
      <c r="D53" s="68">
        <v>13.2425853272466</v>
      </c>
      <c r="E53" s="68">
        <v>23.7</v>
      </c>
      <c r="F53" s="68">
        <v>14.9</v>
      </c>
      <c r="G53" s="68">
        <v>22.7</v>
      </c>
      <c r="H53" s="68">
        <v>14.5</v>
      </c>
      <c r="I53" s="68">
        <v>20.6</v>
      </c>
      <c r="J53" s="68">
        <v>13.8</v>
      </c>
      <c r="K53" s="68">
        <v>22.5</v>
      </c>
      <c r="L53" s="68">
        <v>15.3</v>
      </c>
      <c r="M53" s="68">
        <v>21</v>
      </c>
      <c r="N53" s="68">
        <v>14.2</v>
      </c>
    </row>
    <row r="54" spans="1:14" ht="11.45" customHeight="1">
      <c r="A54" s="31">
        <f>IF(N54&lt;&gt;"",COUNTA($N$9:N54),"")</f>
        <v>35</v>
      </c>
      <c r="B54" s="41" t="s">
        <v>73</v>
      </c>
      <c r="C54" s="67">
        <v>7.7</v>
      </c>
      <c r="D54" s="68">
        <v>3.8</v>
      </c>
      <c r="E54" s="68">
        <v>8.4</v>
      </c>
      <c r="F54" s="68">
        <v>5</v>
      </c>
      <c r="G54" s="68">
        <v>7.7</v>
      </c>
      <c r="H54" s="68">
        <v>4.8</v>
      </c>
      <c r="I54" s="68">
        <v>8.1</v>
      </c>
      <c r="J54" s="68">
        <v>5.7</v>
      </c>
      <c r="K54" s="68">
        <v>8.6999999999999993</v>
      </c>
      <c r="L54" s="68">
        <v>5.2</v>
      </c>
      <c r="M54" s="68">
        <v>9.1</v>
      </c>
      <c r="N54" s="68">
        <v>5.9</v>
      </c>
    </row>
    <row r="55" spans="1:14" ht="20.100000000000001" customHeight="1">
      <c r="A55" s="31" t="str">
        <f>IF(N55&lt;&gt;"",COUNTA($N$9:N55),"")</f>
        <v/>
      </c>
      <c r="B55" s="44"/>
      <c r="C55" s="124" t="s">
        <v>74</v>
      </c>
      <c r="D55" s="121"/>
      <c r="E55" s="121"/>
      <c r="F55" s="121"/>
      <c r="G55" s="121"/>
      <c r="H55" s="121"/>
      <c r="I55" s="121" t="s">
        <v>74</v>
      </c>
      <c r="J55" s="121"/>
      <c r="K55" s="121"/>
      <c r="L55" s="121"/>
      <c r="M55" s="121"/>
      <c r="N55" s="121"/>
    </row>
    <row r="56" spans="1:14" ht="11.45" customHeight="1">
      <c r="A56" s="31" t="str">
        <f>IF(N56&lt;&gt;"",COUNTA($N$9:N56),"")</f>
        <v/>
      </c>
      <c r="B56" s="41" t="s">
        <v>75</v>
      </c>
      <c r="C56" s="63"/>
      <c r="D56" s="64"/>
      <c r="E56" s="61"/>
      <c r="F56" s="61"/>
      <c r="G56" s="61"/>
      <c r="H56" s="61"/>
      <c r="I56" s="61"/>
      <c r="J56" s="61"/>
      <c r="K56" s="61"/>
      <c r="L56" s="61"/>
      <c r="M56" s="61"/>
      <c r="N56" s="61"/>
    </row>
    <row r="57" spans="1:14" ht="11.45" customHeight="1">
      <c r="A57" s="31">
        <f>IF(N57&lt;&gt;"",COUNTA($N$9:N57),"")</f>
        <v>36</v>
      </c>
      <c r="B57" s="41" t="s">
        <v>76</v>
      </c>
      <c r="C57" s="67">
        <v>34.799999999999997</v>
      </c>
      <c r="D57" s="68">
        <v>20.2</v>
      </c>
      <c r="E57" s="68">
        <v>41.8</v>
      </c>
      <c r="F57" s="68">
        <v>26.1</v>
      </c>
      <c r="G57" s="68">
        <v>37.299999999999997</v>
      </c>
      <c r="H57" s="68">
        <v>25.6</v>
      </c>
      <c r="I57" s="68">
        <v>41.9</v>
      </c>
      <c r="J57" s="68">
        <v>31.1</v>
      </c>
      <c r="K57" s="68">
        <v>40.4</v>
      </c>
      <c r="L57" s="68">
        <v>27.7</v>
      </c>
      <c r="M57" s="68">
        <v>41.2</v>
      </c>
      <c r="N57" s="68">
        <v>37.299999999999997</v>
      </c>
    </row>
    <row r="58" spans="1:14" ht="11.45" customHeight="1">
      <c r="A58" s="31">
        <f>IF(N58&lt;&gt;"",COUNTA($N$9:N58),"")</f>
        <v>37</v>
      </c>
      <c r="B58" s="41" t="s">
        <v>77</v>
      </c>
      <c r="C58" s="67">
        <v>20.6</v>
      </c>
      <c r="D58" s="68">
        <v>11.1</v>
      </c>
      <c r="E58" s="68">
        <v>20.2</v>
      </c>
      <c r="F58" s="68">
        <v>12</v>
      </c>
      <c r="G58" s="68">
        <v>19.100000000000001</v>
      </c>
      <c r="H58" s="68">
        <v>11.9</v>
      </c>
      <c r="I58" s="68">
        <v>17.5</v>
      </c>
      <c r="J58" s="68">
        <v>11.6</v>
      </c>
      <c r="K58" s="68">
        <v>18.8</v>
      </c>
      <c r="L58" s="68">
        <v>12.4</v>
      </c>
      <c r="M58" s="68">
        <v>18.2</v>
      </c>
      <c r="N58" s="68">
        <v>14.2</v>
      </c>
    </row>
    <row r="59" spans="1:14" ht="11.45" customHeight="1">
      <c r="A59" s="31">
        <f>IF(N59&lt;&gt;"",COUNTA($N$9:N59),"")</f>
        <v>38</v>
      </c>
      <c r="B59" s="41" t="s">
        <v>78</v>
      </c>
      <c r="C59" s="67">
        <v>8.3000000000000007</v>
      </c>
      <c r="D59" s="68">
        <v>4.4000000000000004</v>
      </c>
      <c r="E59" s="68">
        <v>8.4</v>
      </c>
      <c r="F59" s="68">
        <v>4.9000000000000004</v>
      </c>
      <c r="G59" s="68">
        <v>8.1</v>
      </c>
      <c r="H59" s="68">
        <v>5.2</v>
      </c>
      <c r="I59" s="68">
        <v>8.4</v>
      </c>
      <c r="J59" s="68">
        <v>5.6</v>
      </c>
      <c r="K59" s="68">
        <v>8.5</v>
      </c>
      <c r="L59" s="68">
        <v>4.9000000000000004</v>
      </c>
      <c r="M59" s="68">
        <v>8.5</v>
      </c>
      <c r="N59" s="68">
        <v>5.9</v>
      </c>
    </row>
  </sheetData>
  <mergeCells count="41">
    <mergeCell ref="A1:B1"/>
    <mergeCell ref="A2:A6"/>
    <mergeCell ref="B2:B6"/>
    <mergeCell ref="C6:H6"/>
    <mergeCell ref="C1:H1"/>
    <mergeCell ref="C2:H2"/>
    <mergeCell ref="C3:C4"/>
    <mergeCell ref="D3:D4"/>
    <mergeCell ref="C5:D5"/>
    <mergeCell ref="E5:F5"/>
    <mergeCell ref="G5:H5"/>
    <mergeCell ref="E3:E4"/>
    <mergeCell ref="F3:F4"/>
    <mergeCell ref="G3:G4"/>
    <mergeCell ref="H3:H4"/>
    <mergeCell ref="C10:H10"/>
    <mergeCell ref="C16:H16"/>
    <mergeCell ref="I40:N40"/>
    <mergeCell ref="I51:N51"/>
    <mergeCell ref="I55:N55"/>
    <mergeCell ref="I16:N16"/>
    <mergeCell ref="I19:N19"/>
    <mergeCell ref="I31:N31"/>
    <mergeCell ref="C40:H40"/>
    <mergeCell ref="C51:H51"/>
    <mergeCell ref="C55:H55"/>
    <mergeCell ref="C31:H31"/>
    <mergeCell ref="C19:H19"/>
    <mergeCell ref="I1:N1"/>
    <mergeCell ref="I2:N2"/>
    <mergeCell ref="J3:J4"/>
    <mergeCell ref="K3:K4"/>
    <mergeCell ref="L3:L4"/>
    <mergeCell ref="M3:M4"/>
    <mergeCell ref="N3:N4"/>
    <mergeCell ref="I3:I4"/>
    <mergeCell ref="I6:N6"/>
    <mergeCell ref="I5:J5"/>
    <mergeCell ref="K5:L5"/>
    <mergeCell ref="M5:N5"/>
    <mergeCell ref="I10:N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A153S 2019 00&amp;R&amp;7&amp;P</oddFooter>
    <evenFooter>&amp;L&amp;7&amp;P&amp;R&amp;7StatA MV, Statistischer Bericht A153S 2019 00</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56"/>
  <sheetViews>
    <sheetView zoomScale="140" zoomScaleNormal="140" workbookViewId="0">
      <pane xSplit="2" ySplit="9" topLeftCell="C10" activePane="bottomRight" state="frozen"/>
      <selection activeCell="A11" sqref="A11:D11"/>
      <selection pane="topRight" activeCell="A11" sqref="A11:D11"/>
      <selection pane="bottomLeft" activeCell="A11" sqref="A11:D11"/>
      <selection pane="bottomRight" activeCell="C10" sqref="C10"/>
    </sheetView>
  </sheetViews>
  <sheetFormatPr baseColWidth="10" defaultColWidth="11.28515625" defaultRowHeight="11.45" customHeight="1"/>
  <cols>
    <col min="1" max="1" width="3.7109375" style="28" customWidth="1"/>
    <col min="2" max="2" width="21.7109375" style="20" customWidth="1"/>
    <col min="3" max="3" width="10.7109375" style="20" customWidth="1"/>
    <col min="4" max="4" width="12.7109375" style="20" customWidth="1"/>
    <col min="5" max="9" width="10.7109375" style="20" customWidth="1"/>
    <col min="10" max="16384" width="11.28515625" style="20"/>
  </cols>
  <sheetData>
    <row r="1" spans="1:8" s="19" customFormat="1" ht="30" customHeight="1">
      <c r="A1" s="102" t="s">
        <v>27</v>
      </c>
      <c r="B1" s="103"/>
      <c r="C1" s="117" t="s">
        <v>144</v>
      </c>
      <c r="D1" s="109"/>
      <c r="E1" s="109"/>
      <c r="F1" s="109"/>
      <c r="G1" s="126"/>
      <c r="H1" s="127"/>
    </row>
    <row r="2" spans="1:8" s="19" customFormat="1" ht="11.45" customHeight="1">
      <c r="A2" s="104" t="s">
        <v>29</v>
      </c>
      <c r="B2" s="105" t="s">
        <v>30</v>
      </c>
      <c r="C2" s="128" t="s">
        <v>88</v>
      </c>
      <c r="D2" s="129"/>
      <c r="E2" s="129"/>
      <c r="F2" s="129"/>
      <c r="G2" s="129"/>
      <c r="H2" s="130"/>
    </row>
    <row r="3" spans="1:8" s="19" customFormat="1" ht="11.45" customHeight="1">
      <c r="A3" s="104"/>
      <c r="B3" s="105"/>
      <c r="C3" s="107" t="s">
        <v>89</v>
      </c>
      <c r="D3" s="107" t="s">
        <v>90</v>
      </c>
      <c r="E3" s="107" t="s">
        <v>91</v>
      </c>
      <c r="F3" s="107"/>
      <c r="G3" s="128" t="s">
        <v>92</v>
      </c>
      <c r="H3" s="131"/>
    </row>
    <row r="4" spans="1:8" ht="11.45" customHeight="1">
      <c r="A4" s="104"/>
      <c r="B4" s="105"/>
      <c r="C4" s="107"/>
      <c r="D4" s="107"/>
      <c r="E4" s="107"/>
      <c r="F4" s="107"/>
      <c r="G4" s="128"/>
      <c r="H4" s="131"/>
    </row>
    <row r="5" spans="1:8" ht="11.45" customHeight="1">
      <c r="A5" s="104"/>
      <c r="B5" s="105"/>
      <c r="C5" s="107"/>
      <c r="D5" s="107"/>
      <c r="E5" s="107" t="s">
        <v>93</v>
      </c>
      <c r="F5" s="107" t="s">
        <v>94</v>
      </c>
      <c r="G5" s="107" t="s">
        <v>95</v>
      </c>
      <c r="H5" s="108" t="s">
        <v>96</v>
      </c>
    </row>
    <row r="6" spans="1:8" ht="11.45" customHeight="1">
      <c r="A6" s="104"/>
      <c r="B6" s="105"/>
      <c r="C6" s="107"/>
      <c r="D6" s="107"/>
      <c r="E6" s="107"/>
      <c r="F6" s="107"/>
      <c r="G6" s="107"/>
      <c r="H6" s="108"/>
    </row>
    <row r="7" spans="1:8" ht="11.45" customHeight="1">
      <c r="A7" s="104"/>
      <c r="B7" s="105"/>
      <c r="C7" s="107"/>
      <c r="D7" s="107"/>
      <c r="E7" s="126"/>
      <c r="F7" s="126"/>
      <c r="G7" s="132"/>
      <c r="H7" s="133"/>
    </row>
    <row r="8" spans="1:8" ht="11.45" customHeight="1">
      <c r="A8" s="104"/>
      <c r="B8" s="105"/>
      <c r="C8" s="105" t="s">
        <v>97</v>
      </c>
      <c r="D8" s="105"/>
      <c r="E8" s="105"/>
      <c r="F8" s="105"/>
      <c r="G8" s="105"/>
      <c r="H8" s="106"/>
    </row>
    <row r="9" spans="1:8" s="27" customFormat="1" ht="11.45" customHeight="1">
      <c r="A9" s="23">
        <v>1</v>
      </c>
      <c r="B9" s="24">
        <v>2</v>
      </c>
      <c r="C9" s="25">
        <v>3</v>
      </c>
      <c r="D9" s="25">
        <v>4</v>
      </c>
      <c r="E9" s="25">
        <v>5</v>
      </c>
      <c r="F9" s="25">
        <v>6</v>
      </c>
      <c r="G9" s="25">
        <v>7</v>
      </c>
      <c r="H9" s="26">
        <v>8</v>
      </c>
    </row>
    <row r="10" spans="1:8" ht="11.45" customHeight="1">
      <c r="B10" s="29"/>
      <c r="C10" s="46"/>
      <c r="D10" s="46"/>
      <c r="E10" s="46"/>
      <c r="F10" s="46"/>
      <c r="G10" s="46"/>
      <c r="H10" s="46"/>
    </row>
    <row r="11" spans="1:8" s="33" customFormat="1" ht="11.45" customHeight="1">
      <c r="A11" s="31">
        <f>IF(D11&lt;&gt;"",COUNTA($D11:D$11),"")</f>
        <v>1</v>
      </c>
      <c r="B11" s="35" t="s">
        <v>138</v>
      </c>
      <c r="C11" s="47">
        <v>1074</v>
      </c>
      <c r="D11" s="47">
        <v>1611</v>
      </c>
      <c r="E11" s="47">
        <v>1933</v>
      </c>
      <c r="F11" s="47">
        <v>2256</v>
      </c>
      <c r="G11" s="47">
        <v>1396</v>
      </c>
      <c r="H11" s="47">
        <v>1718</v>
      </c>
    </row>
    <row r="12" spans="1:8" s="33" customFormat="1" ht="11.45" customHeight="1">
      <c r="A12" s="31" t="str">
        <f>IF(D12&lt;&gt;"",COUNTA($D$11:D12),"")</f>
        <v/>
      </c>
      <c r="B12" s="35"/>
      <c r="C12" s="47"/>
      <c r="D12" s="47"/>
      <c r="E12" s="47"/>
      <c r="F12" s="47"/>
      <c r="G12" s="47"/>
      <c r="H12" s="47"/>
    </row>
    <row r="13" spans="1:8" s="33" customFormat="1" ht="11.45" customHeight="1">
      <c r="A13" s="31">
        <f>IF(D13&lt;&gt;"",COUNTA($D$11:D13),"")</f>
        <v>2</v>
      </c>
      <c r="B13" s="32" t="s">
        <v>146</v>
      </c>
      <c r="C13" s="46">
        <v>1167</v>
      </c>
      <c r="D13" s="46">
        <v>1750</v>
      </c>
      <c r="E13" s="46">
        <v>2101</v>
      </c>
      <c r="F13" s="46">
        <v>2451</v>
      </c>
      <c r="G13" s="46">
        <v>1517</v>
      </c>
      <c r="H13" s="46">
        <v>1867</v>
      </c>
    </row>
    <row r="14" spans="1:8" s="33" customFormat="1" ht="11.45" customHeight="1">
      <c r="A14" s="31">
        <f>IF(D14&lt;&gt;"",COUNTA($D$11:D14),"")</f>
        <v>3</v>
      </c>
      <c r="B14" s="32" t="s">
        <v>147</v>
      </c>
      <c r="C14" s="46">
        <v>1155</v>
      </c>
      <c r="D14" s="46">
        <v>1733</v>
      </c>
      <c r="E14" s="46">
        <v>2079</v>
      </c>
      <c r="F14" s="46">
        <v>2426</v>
      </c>
      <c r="G14" s="46">
        <v>1502</v>
      </c>
      <c r="H14" s="46">
        <v>1848</v>
      </c>
    </row>
    <row r="15" spans="1:8" s="33" customFormat="1" ht="11.45" customHeight="1">
      <c r="A15" s="31">
        <f>IF(D15&lt;&gt;"",COUNTA($D$11:D15),"")</f>
        <v>4</v>
      </c>
      <c r="B15" s="32" t="s">
        <v>148</v>
      </c>
      <c r="C15" s="46">
        <v>1045</v>
      </c>
      <c r="D15" s="46">
        <v>1567</v>
      </c>
      <c r="E15" s="46">
        <v>1881</v>
      </c>
      <c r="F15" s="46">
        <v>2194</v>
      </c>
      <c r="G15" s="46">
        <v>1358</v>
      </c>
      <c r="H15" s="46">
        <v>1672</v>
      </c>
    </row>
    <row r="16" spans="1:8" s="33" customFormat="1" ht="11.45" customHeight="1">
      <c r="A16" s="31">
        <f>IF(D16&lt;&gt;"",COUNTA($D$11:D16),"")</f>
        <v>5</v>
      </c>
      <c r="B16" s="32" t="s">
        <v>149</v>
      </c>
      <c r="C16" s="46">
        <v>1030</v>
      </c>
      <c r="D16" s="46">
        <v>1545</v>
      </c>
      <c r="E16" s="46">
        <v>1854</v>
      </c>
      <c r="F16" s="46">
        <v>2162</v>
      </c>
      <c r="G16" s="46">
        <v>1339</v>
      </c>
      <c r="H16" s="46">
        <v>1648</v>
      </c>
    </row>
    <row r="17" spans="1:8" s="33" customFormat="1" ht="11.45" customHeight="1">
      <c r="A17" s="31">
        <f>IF(D17&lt;&gt;"",COUNTA($D$11:D17),"")</f>
        <v>6</v>
      </c>
      <c r="B17" s="32" t="s">
        <v>150</v>
      </c>
      <c r="C17" s="46">
        <v>975</v>
      </c>
      <c r="D17" s="46">
        <v>1463</v>
      </c>
      <c r="E17" s="46">
        <v>1756</v>
      </c>
      <c r="F17" s="46">
        <v>2048</v>
      </c>
      <c r="G17" s="46">
        <v>1268</v>
      </c>
      <c r="H17" s="46">
        <v>1561</v>
      </c>
    </row>
    <row r="18" spans="1:8" s="33" customFormat="1" ht="11.45" customHeight="1">
      <c r="A18" s="31">
        <f>IF(D18&lt;&gt;"",COUNTA($D$11:D18),"")</f>
        <v>7</v>
      </c>
      <c r="B18" s="32" t="s">
        <v>151</v>
      </c>
      <c r="C18" s="46">
        <v>1145</v>
      </c>
      <c r="D18" s="46">
        <v>1717</v>
      </c>
      <c r="E18" s="46">
        <v>2060</v>
      </c>
      <c r="F18" s="46">
        <v>2404</v>
      </c>
      <c r="G18" s="46">
        <v>1488</v>
      </c>
      <c r="H18" s="46">
        <v>1831</v>
      </c>
    </row>
    <row r="19" spans="1:8" s="33" customFormat="1" ht="11.45" customHeight="1">
      <c r="A19" s="31">
        <f>IF(D19&lt;&gt;"",COUNTA($D$11:D19),"")</f>
        <v>8</v>
      </c>
      <c r="B19" s="32" t="s">
        <v>152</v>
      </c>
      <c r="C19" s="46">
        <v>1095</v>
      </c>
      <c r="D19" s="46">
        <v>1643</v>
      </c>
      <c r="E19" s="46">
        <v>1972</v>
      </c>
      <c r="F19" s="46">
        <v>2300</v>
      </c>
      <c r="G19" s="46">
        <v>1424</v>
      </c>
      <c r="H19" s="46">
        <v>1753</v>
      </c>
    </row>
    <row r="20" spans="1:8" s="33" customFormat="1" ht="11.45" customHeight="1">
      <c r="A20" s="31">
        <f>IF(D20&lt;&gt;"",COUNTA($D$11:D20),"")</f>
        <v>9</v>
      </c>
      <c r="B20" s="32" t="s">
        <v>153</v>
      </c>
      <c r="C20" s="46">
        <v>937</v>
      </c>
      <c r="D20" s="46">
        <v>1406</v>
      </c>
      <c r="E20" s="46">
        <v>1687</v>
      </c>
      <c r="F20" s="46">
        <v>1968</v>
      </c>
      <c r="G20" s="46">
        <v>1219</v>
      </c>
      <c r="H20" s="46">
        <v>1500</v>
      </c>
    </row>
    <row r="21" spans="1:8" s="33" customFormat="1" ht="11.45" customHeight="1">
      <c r="A21" s="31">
        <f>IF(D21&lt;&gt;"",COUNTA($D$11:D21),"")</f>
        <v>10</v>
      </c>
      <c r="B21" s="32" t="s">
        <v>154</v>
      </c>
      <c r="C21" s="46">
        <v>1049</v>
      </c>
      <c r="D21" s="46">
        <v>1574</v>
      </c>
      <c r="E21" s="46">
        <v>1889</v>
      </c>
      <c r="F21" s="46">
        <v>2203</v>
      </c>
      <c r="G21" s="46">
        <v>1364</v>
      </c>
      <c r="H21" s="46">
        <v>1679</v>
      </c>
    </row>
    <row r="22" spans="1:8" s="33" customFormat="1" ht="11.45" customHeight="1">
      <c r="A22" s="31">
        <f>IF(D22&lt;&gt;"",COUNTA($D$11:D22),"")</f>
        <v>11</v>
      </c>
      <c r="B22" s="32" t="s">
        <v>155</v>
      </c>
      <c r="C22" s="46">
        <v>1042</v>
      </c>
      <c r="D22" s="46">
        <v>1563</v>
      </c>
      <c r="E22" s="46">
        <v>1875</v>
      </c>
      <c r="F22" s="46">
        <v>2188</v>
      </c>
      <c r="G22" s="46">
        <v>1354</v>
      </c>
      <c r="H22" s="46">
        <v>1667</v>
      </c>
    </row>
    <row r="23" spans="1:8" s="33" customFormat="1" ht="11.45" customHeight="1">
      <c r="A23" s="31">
        <f>IF(D23&lt;&gt;"",COUNTA($D$11:D23),"")</f>
        <v>12</v>
      </c>
      <c r="B23" s="32" t="s">
        <v>156</v>
      </c>
      <c r="C23" s="46">
        <v>1100</v>
      </c>
      <c r="D23" s="46">
        <v>1650</v>
      </c>
      <c r="E23" s="46">
        <v>1980</v>
      </c>
      <c r="F23" s="46">
        <v>2310</v>
      </c>
      <c r="G23" s="46">
        <v>1430</v>
      </c>
      <c r="H23" s="46">
        <v>1760</v>
      </c>
    </row>
    <row r="24" spans="1:8" s="33" customFormat="1" ht="11.45" customHeight="1">
      <c r="A24" s="31">
        <f>IF(D24&lt;&gt;"",COUNTA($D$11:D24),"")</f>
        <v>13</v>
      </c>
      <c r="B24" s="32" t="s">
        <v>157</v>
      </c>
      <c r="C24" s="46">
        <v>1076</v>
      </c>
      <c r="D24" s="46">
        <v>1613</v>
      </c>
      <c r="E24" s="46">
        <v>1936</v>
      </c>
      <c r="F24" s="46">
        <v>2259</v>
      </c>
      <c r="G24" s="46">
        <v>1398</v>
      </c>
      <c r="H24" s="46">
        <v>1721</v>
      </c>
    </row>
    <row r="25" spans="1:8" s="33" customFormat="1" ht="11.45" customHeight="1">
      <c r="A25" s="31">
        <f>IF(D25&lt;&gt;"",COUNTA($D$11:D25),"")</f>
        <v>14</v>
      </c>
      <c r="B25" s="32" t="s">
        <v>158</v>
      </c>
      <c r="C25" s="46">
        <v>968</v>
      </c>
      <c r="D25" s="46">
        <v>1452</v>
      </c>
      <c r="E25" s="46">
        <v>1742</v>
      </c>
      <c r="F25" s="46">
        <v>2033</v>
      </c>
      <c r="G25" s="46">
        <v>1258</v>
      </c>
      <c r="H25" s="46">
        <v>1549</v>
      </c>
    </row>
    <row r="26" spans="1:8" s="33" customFormat="1" ht="11.45" customHeight="1">
      <c r="A26" s="31">
        <f>IF(D26&lt;&gt;"",COUNTA($D$11:D26),"")</f>
        <v>15</v>
      </c>
      <c r="B26" s="32" t="s">
        <v>159</v>
      </c>
      <c r="C26" s="46">
        <v>958</v>
      </c>
      <c r="D26" s="46">
        <v>1436</v>
      </c>
      <c r="E26" s="46">
        <v>1724</v>
      </c>
      <c r="F26" s="46">
        <v>2011</v>
      </c>
      <c r="G26" s="46">
        <v>1245</v>
      </c>
      <c r="H26" s="46">
        <v>1532</v>
      </c>
    </row>
    <row r="27" spans="1:8" s="33" customFormat="1" ht="11.45" customHeight="1">
      <c r="A27" s="31">
        <f>IF(D27&lt;&gt;"",COUNTA($D$11:D27),"")</f>
        <v>16</v>
      </c>
      <c r="B27" s="32" t="s">
        <v>160</v>
      </c>
      <c r="C27" s="46">
        <v>1113</v>
      </c>
      <c r="D27" s="46">
        <v>1670</v>
      </c>
      <c r="E27" s="46">
        <v>2004</v>
      </c>
      <c r="F27" s="46">
        <v>2338</v>
      </c>
      <c r="G27" s="46">
        <v>1447</v>
      </c>
      <c r="H27" s="46">
        <v>1781</v>
      </c>
    </row>
    <row r="28" spans="1:8" s="33" customFormat="1" ht="11.45" customHeight="1">
      <c r="A28" s="31">
        <f>IF(D28&lt;&gt;"",COUNTA($D$11:D28),"")</f>
        <v>17</v>
      </c>
      <c r="B28" s="32" t="s">
        <v>161</v>
      </c>
      <c r="C28" s="46">
        <v>966</v>
      </c>
      <c r="D28" s="46">
        <v>1449</v>
      </c>
      <c r="E28" s="46">
        <v>1739</v>
      </c>
      <c r="F28" s="46">
        <v>2029</v>
      </c>
      <c r="G28" s="46">
        <v>1256</v>
      </c>
      <c r="H28" s="46">
        <v>1546</v>
      </c>
    </row>
    <row r="29" spans="1:8" s="33" customFormat="1" ht="11.45" customHeight="1">
      <c r="A29" s="31" t="str">
        <f>IF(D29&lt;&gt;"",COUNTA($D$11:D29),"")</f>
        <v/>
      </c>
      <c r="B29" s="32"/>
      <c r="C29" s="46"/>
      <c r="D29" s="46"/>
      <c r="E29" s="46"/>
      <c r="F29" s="46"/>
      <c r="G29" s="46"/>
      <c r="H29" s="46"/>
    </row>
    <row r="30" spans="1:8" s="33" customFormat="1" ht="22.5" customHeight="1">
      <c r="A30" s="60">
        <f>IF(D30&lt;&gt;"",COUNTA($D$11:D30),"")</f>
        <v>18</v>
      </c>
      <c r="B30" s="34" t="s">
        <v>167</v>
      </c>
      <c r="C30" s="46">
        <v>1100</v>
      </c>
      <c r="D30" s="46">
        <v>1651</v>
      </c>
      <c r="E30" s="46">
        <v>1981</v>
      </c>
      <c r="F30" s="46">
        <v>2311</v>
      </c>
      <c r="G30" s="46">
        <v>1431</v>
      </c>
      <c r="H30" s="46">
        <v>1761</v>
      </c>
    </row>
    <row r="31" spans="1:8" s="33" customFormat="1" ht="11.45" customHeight="1">
      <c r="A31" s="31">
        <f>IF(D31&lt;&gt;"",COUNTA($D$11:D31),"")</f>
        <v>19</v>
      </c>
      <c r="B31" s="32" t="s">
        <v>162</v>
      </c>
      <c r="C31" s="46">
        <v>986</v>
      </c>
      <c r="D31" s="46">
        <v>1478</v>
      </c>
      <c r="E31" s="46">
        <v>1774</v>
      </c>
      <c r="F31" s="46">
        <v>2070</v>
      </c>
      <c r="G31" s="46">
        <v>1281</v>
      </c>
      <c r="H31" s="46">
        <v>1577</v>
      </c>
    </row>
    <row r="32" spans="1:8" ht="11.45" customHeight="1">
      <c r="A32" s="37"/>
      <c r="C32" s="38"/>
      <c r="D32" s="38"/>
      <c r="E32" s="38"/>
      <c r="F32" s="38"/>
    </row>
    <row r="33" spans="1:6" ht="11.45" customHeight="1">
      <c r="A33" s="37"/>
      <c r="C33" s="38"/>
      <c r="D33" s="38"/>
      <c r="E33" s="38"/>
      <c r="F33" s="38"/>
    </row>
    <row r="34" spans="1:6" ht="11.45" customHeight="1">
      <c r="A34" s="37"/>
      <c r="C34" s="38"/>
      <c r="D34" s="38"/>
      <c r="E34" s="38"/>
      <c r="F34" s="38"/>
    </row>
    <row r="35" spans="1:6" ht="11.45" customHeight="1">
      <c r="A35" s="37"/>
      <c r="C35" s="38"/>
      <c r="D35" s="38"/>
      <c r="E35" s="38"/>
      <c r="F35" s="38"/>
    </row>
    <row r="36" spans="1:6" ht="11.45" customHeight="1">
      <c r="A36" s="37"/>
      <c r="C36" s="38"/>
      <c r="D36" s="38"/>
      <c r="E36" s="38"/>
      <c r="F36" s="38"/>
    </row>
    <row r="37" spans="1:6" ht="11.45" customHeight="1">
      <c r="A37" s="37"/>
      <c r="C37" s="38"/>
      <c r="D37" s="38"/>
      <c r="E37" s="38"/>
      <c r="F37" s="38"/>
    </row>
    <row r="38" spans="1:6" ht="11.45" customHeight="1">
      <c r="A38" s="37"/>
      <c r="C38" s="38"/>
      <c r="D38" s="38"/>
      <c r="E38" s="38"/>
      <c r="F38" s="38"/>
    </row>
    <row r="39" spans="1:6" ht="11.45" customHeight="1">
      <c r="A39" s="37"/>
      <c r="C39" s="38"/>
      <c r="D39" s="38"/>
      <c r="E39" s="38"/>
      <c r="F39" s="38"/>
    </row>
    <row r="40" spans="1:6" ht="11.45" customHeight="1">
      <c r="A40" s="37"/>
      <c r="C40" s="38"/>
      <c r="D40" s="38"/>
      <c r="E40" s="38"/>
      <c r="F40" s="38"/>
    </row>
    <row r="41" spans="1:6" ht="11.45" customHeight="1">
      <c r="A41" s="37"/>
      <c r="C41" s="38"/>
      <c r="D41" s="38"/>
      <c r="E41" s="38"/>
      <c r="F41" s="38"/>
    </row>
    <row r="42" spans="1:6" ht="11.45" customHeight="1">
      <c r="A42" s="37"/>
      <c r="C42" s="38"/>
      <c r="D42" s="38"/>
      <c r="E42" s="38"/>
      <c r="F42" s="38"/>
    </row>
    <row r="43" spans="1:6" ht="11.45" customHeight="1">
      <c r="A43" s="37"/>
      <c r="C43" s="38"/>
      <c r="D43" s="38"/>
      <c r="E43" s="38"/>
      <c r="F43" s="38"/>
    </row>
    <row r="44" spans="1:6" ht="11.45" customHeight="1">
      <c r="A44" s="37"/>
      <c r="C44" s="38"/>
      <c r="D44" s="38"/>
      <c r="E44" s="38"/>
      <c r="F44" s="38"/>
    </row>
    <row r="45" spans="1:6" ht="11.45" customHeight="1">
      <c r="A45" s="37"/>
      <c r="C45" s="38"/>
      <c r="D45" s="38"/>
      <c r="E45" s="38"/>
      <c r="F45" s="38"/>
    </row>
    <row r="46" spans="1:6" ht="11.45" customHeight="1">
      <c r="A46" s="37"/>
      <c r="C46" s="38"/>
      <c r="D46" s="38"/>
      <c r="E46" s="38"/>
      <c r="F46" s="38"/>
    </row>
    <row r="47" spans="1:6" ht="11.45" customHeight="1">
      <c r="A47" s="37"/>
      <c r="C47" s="38"/>
      <c r="D47" s="38"/>
      <c r="E47" s="38"/>
      <c r="F47" s="38"/>
    </row>
    <row r="48" spans="1:6" ht="11.45" customHeight="1">
      <c r="A48" s="37"/>
      <c r="C48" s="38"/>
      <c r="D48" s="38"/>
      <c r="E48" s="38"/>
      <c r="F48" s="38"/>
    </row>
    <row r="49" spans="1:6" ht="11.45" customHeight="1">
      <c r="A49" s="37"/>
      <c r="C49" s="38"/>
      <c r="D49" s="38"/>
      <c r="E49" s="38"/>
      <c r="F49" s="38"/>
    </row>
    <row r="50" spans="1:6" ht="11.45" customHeight="1">
      <c r="A50" s="37"/>
      <c r="C50" s="38"/>
      <c r="D50" s="38"/>
      <c r="E50" s="38"/>
      <c r="F50" s="38"/>
    </row>
    <row r="51" spans="1:6" ht="11.45" customHeight="1">
      <c r="A51" s="37"/>
      <c r="C51" s="38"/>
      <c r="D51" s="38"/>
      <c r="E51" s="38"/>
      <c r="F51" s="38"/>
    </row>
    <row r="52" spans="1:6" ht="11.45" customHeight="1">
      <c r="A52" s="37"/>
      <c r="C52" s="38"/>
      <c r="D52" s="38"/>
      <c r="E52" s="38"/>
      <c r="F52" s="38"/>
    </row>
    <row r="53" spans="1:6" ht="11.45" customHeight="1">
      <c r="A53" s="37"/>
      <c r="C53" s="38"/>
      <c r="D53" s="38"/>
      <c r="E53" s="38"/>
      <c r="F53" s="38"/>
    </row>
    <row r="54" spans="1:6" ht="11.45" customHeight="1">
      <c r="A54" s="37"/>
      <c r="C54" s="38"/>
      <c r="D54" s="38"/>
      <c r="E54" s="38"/>
      <c r="F54" s="38"/>
    </row>
    <row r="55" spans="1:6" ht="11.45" customHeight="1">
      <c r="A55" s="37"/>
      <c r="C55" s="38"/>
      <c r="D55" s="38"/>
      <c r="E55" s="38"/>
      <c r="F55" s="38"/>
    </row>
    <row r="56" spans="1:6" ht="11.45" customHeight="1">
      <c r="A56" s="37"/>
      <c r="C56" s="39"/>
      <c r="D56" s="39"/>
      <c r="E56" s="39"/>
      <c r="F56" s="39"/>
    </row>
  </sheetData>
  <mergeCells count="14">
    <mergeCell ref="C8:H8"/>
    <mergeCell ref="A1:B1"/>
    <mergeCell ref="C1:H1"/>
    <mergeCell ref="A2:A8"/>
    <mergeCell ref="B2:B8"/>
    <mergeCell ref="C2:H2"/>
    <mergeCell ref="C3:C7"/>
    <mergeCell ref="D3:D7"/>
    <mergeCell ref="E3:F4"/>
    <mergeCell ref="G3:H4"/>
    <mergeCell ref="E5:E7"/>
    <mergeCell ref="F5:F7"/>
    <mergeCell ref="G5:G7"/>
    <mergeCell ref="H5:H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A153S 2019 00&amp;R&amp;7&amp;P</oddFooter>
    <evenFooter>&amp;L&amp;7&amp;P&amp;R&amp;7StatA MV, Statistischer Bericht A153S 2019 00</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0"/>
  <sheetViews>
    <sheetView zoomScale="140" zoomScaleNormal="140" workbookViewId="0">
      <selection sqref="A1:B1"/>
    </sheetView>
  </sheetViews>
  <sheetFormatPr baseColWidth="10" defaultRowHeight="12"/>
  <cols>
    <col min="1" max="1" width="5.7109375" style="55" customWidth="1"/>
    <col min="2" max="2" width="80.7109375" style="51" customWidth="1"/>
    <col min="3" max="16384" width="11.42578125" style="51"/>
  </cols>
  <sheetData>
    <row r="1" spans="1:2" s="48" customFormat="1" ht="30" customHeight="1">
      <c r="A1" s="134" t="s">
        <v>28</v>
      </c>
      <c r="B1" s="134"/>
    </row>
    <row r="2" spans="1:2" ht="36" customHeight="1">
      <c r="A2" s="49" t="s">
        <v>98</v>
      </c>
      <c r="B2" s="50" t="s">
        <v>99</v>
      </c>
    </row>
    <row r="3" spans="1:2" ht="8.1" customHeight="1">
      <c r="A3" s="49"/>
      <c r="B3" s="50"/>
    </row>
    <row r="4" spans="1:2" ht="24" customHeight="1">
      <c r="A4" s="49" t="s">
        <v>100</v>
      </c>
      <c r="B4" s="50" t="s">
        <v>140</v>
      </c>
    </row>
    <row r="5" spans="1:2" ht="8.1" customHeight="1">
      <c r="A5" s="49"/>
      <c r="B5" s="50"/>
    </row>
    <row r="6" spans="1:2" ht="24" customHeight="1">
      <c r="A6" s="49" t="s">
        <v>133</v>
      </c>
      <c r="B6" s="50" t="s">
        <v>128</v>
      </c>
    </row>
    <row r="7" spans="1:2" ht="8.1" customHeight="1">
      <c r="A7" s="49"/>
      <c r="B7" s="50"/>
    </row>
    <row r="8" spans="1:2" ht="12" customHeight="1">
      <c r="A8" s="49" t="s">
        <v>101</v>
      </c>
      <c r="B8" s="50" t="s">
        <v>102</v>
      </c>
    </row>
    <row r="9" spans="1:2" ht="8.1" customHeight="1">
      <c r="A9" s="49"/>
      <c r="B9" s="50"/>
    </row>
    <row r="10" spans="1:2" ht="24" customHeight="1">
      <c r="A10" s="49" t="s">
        <v>103</v>
      </c>
      <c r="B10" s="50" t="s">
        <v>119</v>
      </c>
    </row>
    <row r="11" spans="1:2" ht="8.1" customHeight="1">
      <c r="A11" s="49"/>
      <c r="B11" s="50"/>
    </row>
    <row r="12" spans="1:2" ht="24" customHeight="1">
      <c r="A12" s="49" t="s">
        <v>104</v>
      </c>
      <c r="B12" s="50" t="s">
        <v>105</v>
      </c>
    </row>
    <row r="13" spans="1:2" ht="8.1" customHeight="1">
      <c r="A13" s="49"/>
      <c r="B13" s="50"/>
    </row>
    <row r="14" spans="1:2" ht="24" customHeight="1">
      <c r="A14" s="49" t="s">
        <v>106</v>
      </c>
      <c r="B14" s="50" t="s">
        <v>120</v>
      </c>
    </row>
    <row r="15" spans="1:2" ht="8.1" customHeight="1">
      <c r="A15" s="49"/>
      <c r="B15" s="50"/>
    </row>
    <row r="16" spans="1:2" ht="24" customHeight="1">
      <c r="A16" s="49" t="s">
        <v>107</v>
      </c>
      <c r="B16" s="50" t="s">
        <v>121</v>
      </c>
    </row>
    <row r="17" spans="1:2" ht="8.1" customHeight="1">
      <c r="A17" s="49"/>
      <c r="B17" s="50"/>
    </row>
    <row r="18" spans="1:2" ht="24" customHeight="1">
      <c r="A18" s="49" t="s">
        <v>108</v>
      </c>
      <c r="B18" s="50" t="s">
        <v>122</v>
      </c>
    </row>
    <row r="19" spans="1:2" ht="8.1" customHeight="1">
      <c r="A19" s="49"/>
      <c r="B19" s="50"/>
    </row>
    <row r="20" spans="1:2" ht="24" customHeight="1">
      <c r="A20" s="49" t="s">
        <v>109</v>
      </c>
      <c r="B20" s="50" t="s">
        <v>123</v>
      </c>
    </row>
    <row r="21" spans="1:2" ht="8.1" customHeight="1">
      <c r="A21" s="49"/>
      <c r="B21" s="50"/>
    </row>
    <row r="22" spans="1:2" ht="24" customHeight="1">
      <c r="A22" s="49" t="s">
        <v>110</v>
      </c>
      <c r="B22" s="50" t="s">
        <v>124</v>
      </c>
    </row>
    <row r="23" spans="1:2" ht="8.1" customHeight="1">
      <c r="A23" s="49"/>
      <c r="B23" s="50"/>
    </row>
    <row r="24" spans="1:2" ht="24" customHeight="1">
      <c r="A24" s="49" t="s">
        <v>111</v>
      </c>
      <c r="B24" s="50" t="s">
        <v>125</v>
      </c>
    </row>
    <row r="25" spans="1:2" ht="8.1" customHeight="1">
      <c r="A25" s="49"/>
      <c r="B25" s="50"/>
    </row>
    <row r="26" spans="1:2" ht="11.45" customHeight="1">
      <c r="A26" s="49"/>
      <c r="B26" s="50"/>
    </row>
    <row r="27" spans="1:2" ht="8.1" customHeight="1">
      <c r="A27" s="49"/>
      <c r="B27" s="50"/>
    </row>
    <row r="28" spans="1:2" ht="11.45" customHeight="1">
      <c r="A28" s="49"/>
      <c r="B28" s="50"/>
    </row>
    <row r="29" spans="1:2" ht="8.1" customHeight="1">
      <c r="A29" s="49"/>
      <c r="B29" s="50"/>
    </row>
    <row r="30" spans="1:2" ht="11.45" customHeight="1">
      <c r="A30" s="49"/>
      <c r="B30" s="50"/>
    </row>
    <row r="31" spans="1:2" ht="8.1" customHeight="1">
      <c r="A31" s="49"/>
      <c r="B31" s="50"/>
    </row>
    <row r="32" spans="1:2" ht="11.45" customHeight="1">
      <c r="A32" s="49"/>
      <c r="B32" s="50"/>
    </row>
    <row r="33" spans="1:2" ht="8.1" customHeight="1">
      <c r="A33" s="49"/>
      <c r="B33" s="50"/>
    </row>
    <row r="34" spans="1:2" ht="11.45" customHeight="1">
      <c r="A34" s="49"/>
      <c r="B34" s="50"/>
    </row>
    <row r="35" spans="1:2" ht="8.1" customHeight="1">
      <c r="A35" s="49"/>
      <c r="B35" s="50"/>
    </row>
    <row r="36" spans="1:2" ht="11.45" customHeight="1">
      <c r="A36" s="49"/>
      <c r="B36" s="50"/>
    </row>
    <row r="37" spans="1:2" ht="8.1" customHeight="1">
      <c r="A37" s="49"/>
      <c r="B37" s="50"/>
    </row>
    <row r="38" spans="1:2" ht="11.45" customHeight="1">
      <c r="A38" s="49"/>
      <c r="B38" s="50"/>
    </row>
    <row r="39" spans="1:2" ht="8.1" customHeight="1">
      <c r="A39" s="49"/>
      <c r="B39" s="50"/>
    </row>
    <row r="40" spans="1:2" ht="11.45" customHeight="1">
      <c r="A40" s="49"/>
      <c r="B40" s="50"/>
    </row>
    <row r="41" spans="1:2" ht="8.1" customHeight="1">
      <c r="A41" s="49"/>
      <c r="B41" s="50"/>
    </row>
    <row r="42" spans="1:2" ht="11.45" customHeight="1">
      <c r="A42" s="49"/>
      <c r="B42" s="50"/>
    </row>
    <row r="43" spans="1:2" ht="8.1" customHeight="1">
      <c r="A43" s="49"/>
      <c r="B43" s="50"/>
    </row>
    <row r="44" spans="1:2" ht="11.45" customHeight="1">
      <c r="A44" s="49"/>
      <c r="B44" s="50"/>
    </row>
    <row r="45" spans="1:2" ht="8.1" customHeight="1">
      <c r="A45" s="49"/>
      <c r="B45" s="50"/>
    </row>
    <row r="46" spans="1:2" ht="11.45" customHeight="1">
      <c r="A46" s="49"/>
      <c r="B46" s="50"/>
    </row>
    <row r="47" spans="1:2" ht="11.45" customHeight="1">
      <c r="A47" s="49"/>
      <c r="B47" s="50"/>
    </row>
    <row r="48" spans="1:2" ht="11.45" customHeight="1">
      <c r="A48" s="49"/>
      <c r="B48" s="50"/>
    </row>
    <row r="49" spans="1:2" ht="11.45" customHeight="1">
      <c r="A49" s="49"/>
      <c r="B49" s="50"/>
    </row>
    <row r="50" spans="1:2" ht="11.45" customHeight="1">
      <c r="A50" s="52"/>
      <c r="B50" s="53"/>
    </row>
    <row r="51" spans="1:2" ht="11.45" customHeight="1">
      <c r="A51" s="49"/>
      <c r="B51" s="53"/>
    </row>
    <row r="52" spans="1:2" ht="11.45" customHeight="1">
      <c r="A52" s="49"/>
      <c r="B52" s="53"/>
    </row>
    <row r="53" spans="1:2" ht="11.45" customHeight="1">
      <c r="A53" s="49"/>
      <c r="B53" s="53"/>
    </row>
    <row r="54" spans="1:2" ht="11.45" customHeight="1">
      <c r="A54" s="49"/>
      <c r="B54" s="53"/>
    </row>
    <row r="55" spans="1:2" ht="11.45" customHeight="1">
      <c r="A55" s="49"/>
      <c r="B55" s="53"/>
    </row>
    <row r="56" spans="1:2" ht="11.45" customHeight="1">
      <c r="A56" s="49"/>
      <c r="B56" s="53"/>
    </row>
    <row r="57" spans="1:2" ht="11.45" customHeight="1">
      <c r="A57" s="49"/>
      <c r="B57" s="53"/>
    </row>
    <row r="58" spans="1:2" ht="11.45" customHeight="1">
      <c r="A58" s="52"/>
      <c r="B58" s="53"/>
    </row>
    <row r="59" spans="1:2" ht="11.45" customHeight="1">
      <c r="A59" s="49"/>
      <c r="B59" s="53"/>
    </row>
    <row r="60" spans="1:2" ht="11.45" customHeight="1">
      <c r="A60" s="54"/>
      <c r="B60" s="53"/>
    </row>
    <row r="61" spans="1:2" ht="11.45" customHeight="1">
      <c r="A61" s="49"/>
      <c r="B61" s="53"/>
    </row>
    <row r="62" spans="1:2" ht="11.45" customHeight="1">
      <c r="A62" s="52"/>
      <c r="B62" s="53"/>
    </row>
    <row r="63" spans="1:2" ht="11.45" customHeight="1">
      <c r="A63" s="49"/>
      <c r="B63" s="53"/>
    </row>
    <row r="64" spans="1:2" ht="11.45" customHeight="1">
      <c r="A64" s="54"/>
      <c r="B64" s="53"/>
    </row>
    <row r="65" spans="1:2" ht="11.45" customHeight="1">
      <c r="A65" s="49"/>
      <c r="B65" s="53"/>
    </row>
    <row r="66" spans="1:2" ht="11.45" customHeight="1">
      <c r="A66" s="49"/>
      <c r="B66" s="53"/>
    </row>
    <row r="67" spans="1:2" ht="12" customHeight="1">
      <c r="A67" s="49"/>
      <c r="B67" s="53"/>
    </row>
    <row r="68" spans="1:2" ht="12" customHeight="1">
      <c r="A68" s="49"/>
      <c r="B68" s="53"/>
    </row>
    <row r="69" spans="1:2" ht="12" customHeight="1">
      <c r="A69" s="49"/>
      <c r="B69" s="53"/>
    </row>
    <row r="70" spans="1:2" ht="12" customHeight="1">
      <c r="A70" s="49"/>
      <c r="B70" s="53"/>
    </row>
    <row r="71" spans="1:2" ht="12" customHeight="1">
      <c r="A71" s="49"/>
      <c r="B71" s="53"/>
    </row>
    <row r="72" spans="1:2" ht="12" customHeight="1">
      <c r="A72" s="49"/>
      <c r="B72" s="53"/>
    </row>
    <row r="73" spans="1:2" ht="12" customHeight="1">
      <c r="A73" s="49"/>
      <c r="B73" s="53"/>
    </row>
    <row r="74" spans="1:2" ht="12" customHeight="1">
      <c r="A74" s="49"/>
      <c r="B74" s="53"/>
    </row>
    <row r="75" spans="1:2" ht="12" customHeight="1">
      <c r="A75" s="49"/>
      <c r="B75" s="53"/>
    </row>
    <row r="76" spans="1:2" ht="12" customHeight="1">
      <c r="A76" s="49"/>
      <c r="B76" s="53"/>
    </row>
    <row r="77" spans="1:2" ht="12" customHeight="1">
      <c r="A77" s="49"/>
      <c r="B77" s="53"/>
    </row>
    <row r="78" spans="1:2" ht="12" customHeight="1">
      <c r="A78" s="49"/>
      <c r="B78" s="53"/>
    </row>
    <row r="79" spans="1:2" ht="12" customHeight="1">
      <c r="A79" s="49"/>
      <c r="B79" s="53"/>
    </row>
    <row r="80" spans="1:2" ht="12" customHeight="1">
      <c r="A80" s="49"/>
    </row>
    <row r="81" spans="1:1" ht="12" customHeight="1">
      <c r="A81" s="49"/>
    </row>
    <row r="82" spans="1:1" ht="12" customHeight="1">
      <c r="A82" s="49"/>
    </row>
    <row r="83" spans="1:1" ht="12" customHeight="1"/>
    <row r="84" spans="1:1" ht="12" customHeight="1"/>
    <row r="85" spans="1:1" ht="12" customHeight="1"/>
    <row r="86" spans="1:1" ht="12" customHeight="1"/>
    <row r="87" spans="1:1" ht="12" customHeight="1"/>
    <row r="88" spans="1:1" ht="12" customHeight="1"/>
    <row r="89" spans="1:1" ht="12" customHeight="1"/>
    <row r="90" spans="1:1" ht="12" customHeight="1"/>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A153S 2019 00&amp;R&amp;7&amp;P</oddFooter>
    <evenFooter>&amp;L&amp;7&amp;P&amp;R&amp;7StatA MV, Statistischer Bericht A153S 2019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Deckblatt</vt:lpstr>
      <vt:lpstr>Inhalt u. Vorbemerungen</vt:lpstr>
      <vt:lpstr>Tab 1</vt:lpstr>
      <vt:lpstr>Tab 2</vt:lpstr>
      <vt:lpstr>Tab 3</vt:lpstr>
      <vt:lpstr>Fußnotenerläut.</vt:lpstr>
      <vt:lpstr>'Tab 1'!Drucktitel</vt:lpstr>
      <vt:lpstr>'Tab 2'!Drucktitel</vt:lpstr>
      <vt:lpstr>'Tab 3'!Drucktitel</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A153S Entwicklung der Armutsgefährdung (Mikrozensus) 2014 - 2019</dc:title>
  <dc:subject>Bevölkerungsstand</dc:subject>
  <dc:creator>FB 421</dc:creator>
  <cp:keywords/>
  <cp:lastModifiedBy>Wank, Annett</cp:lastModifiedBy>
  <cp:lastPrinted>2021-03-23T14:10:47Z</cp:lastPrinted>
  <dcterms:created xsi:type="dcterms:W3CDTF">2019-09-25T12:01:15Z</dcterms:created>
  <dcterms:modified xsi:type="dcterms:W3CDTF">2021-03-25T07:21:39Z</dcterms:modified>
</cp:coreProperties>
</file>